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Macaca-population-trend\Macaca 2019\data\0_林管處_raw data\0_初檢核\"/>
    </mc:Choice>
  </mc:AlternateContent>
  <bookViews>
    <workbookView xWindow="-108" yWindow="-108" windowWidth="22320" windowHeight="13176" activeTab="7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修正!$A$1:$AI$3132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AB1" hidden="1">修正!$C:$AB</definedName>
  </definedNames>
  <calcPr calcId="162913"/>
  <pivotCaches>
    <pivotCache cacheId="0" r:id="rId10"/>
    <pivotCache cacheId="1" r:id="rId11"/>
    <pivotCache cacheId="18" r:id="rId12"/>
  </pivotCaches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" name="範圍" connection="WorksheetConnection_Sheet1!$C$1:$AF$3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" i="14" l="1"/>
  <c r="AC4" i="14"/>
  <c r="AC5" i="14"/>
  <c r="AC6" i="14"/>
  <c r="AC7" i="14"/>
  <c r="AC8" i="14"/>
  <c r="AC9" i="14"/>
  <c r="AC10" i="14"/>
  <c r="AC11" i="14"/>
  <c r="AC13" i="14"/>
  <c r="AC14" i="14"/>
  <c r="AC15" i="14"/>
  <c r="AC16" i="14"/>
  <c r="AC17" i="14"/>
  <c r="AC18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1001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1018" i="14"/>
  <c r="AC1019" i="14"/>
  <c r="AC1020" i="14"/>
  <c r="AC1021" i="14"/>
  <c r="AC1022" i="14"/>
  <c r="AC1023" i="14"/>
  <c r="AC1024" i="14"/>
  <c r="AC1025" i="14"/>
  <c r="AC1026" i="14"/>
  <c r="AC1027" i="14"/>
  <c r="AC1028" i="14"/>
  <c r="AC102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1044" i="14"/>
  <c r="AC1045" i="14"/>
  <c r="AC1046" i="14"/>
  <c r="AC1047" i="14"/>
  <c r="AC1048" i="14"/>
  <c r="AC1049" i="14"/>
  <c r="AC1050" i="14"/>
  <c r="AC1051" i="14"/>
  <c r="AC1052" i="14"/>
  <c r="AC1053" i="14"/>
  <c r="AC1054" i="14"/>
  <c r="AC1055" i="14"/>
  <c r="AC1056" i="14"/>
  <c r="AC1057" i="14"/>
  <c r="AC1058" i="14"/>
  <c r="AC1059" i="14"/>
  <c r="AC1060" i="14"/>
  <c r="AC1061" i="14"/>
  <c r="AC1062" i="14"/>
  <c r="AC1063" i="14"/>
  <c r="AC1064" i="14"/>
  <c r="AC1065" i="14"/>
  <c r="AC1066" i="14"/>
  <c r="AC1067" i="14"/>
  <c r="AC1068" i="14"/>
  <c r="AC1069" i="14"/>
  <c r="AC1070" i="14"/>
  <c r="AC1071" i="14"/>
  <c r="AC1072" i="14"/>
  <c r="AC1073" i="14"/>
  <c r="AC1074" i="14"/>
  <c r="AC1075" i="14"/>
  <c r="AC1076" i="14"/>
  <c r="AC1077" i="14"/>
  <c r="AC1078" i="14"/>
  <c r="AC1079" i="14"/>
  <c r="AC1080" i="14"/>
  <c r="AC1081" i="14"/>
  <c r="AC1082" i="14"/>
  <c r="AC1083" i="14"/>
  <c r="AC1084" i="14"/>
  <c r="AC1085" i="14"/>
  <c r="AC1086" i="14"/>
  <c r="AC1087" i="14"/>
  <c r="AC1088" i="14"/>
  <c r="AC1089" i="14"/>
  <c r="AC1090" i="14"/>
  <c r="AC1091" i="14"/>
  <c r="AC1092" i="14"/>
  <c r="AC1093" i="14"/>
  <c r="AC1094" i="14"/>
  <c r="AC1095" i="14"/>
  <c r="AC1096" i="14"/>
  <c r="AC1097" i="14"/>
  <c r="AC1098" i="14"/>
  <c r="AC1099" i="14"/>
  <c r="AC1100" i="14"/>
  <c r="AC1101" i="14"/>
  <c r="AC1102" i="14"/>
  <c r="AC1103" i="14"/>
  <c r="AC1104" i="14"/>
  <c r="AC1105" i="14"/>
  <c r="AC1106" i="14"/>
  <c r="AC1107" i="14"/>
  <c r="AC1108" i="14"/>
  <c r="AC1109" i="14"/>
  <c r="AC1110" i="14"/>
  <c r="AC1111" i="14"/>
  <c r="AC1112" i="14"/>
  <c r="AC1113" i="14"/>
  <c r="AC1114" i="14"/>
  <c r="AC1115" i="14"/>
  <c r="AC1116" i="14"/>
  <c r="AC1117" i="14"/>
  <c r="AC1118" i="14"/>
  <c r="AC1119" i="14"/>
  <c r="AC1120" i="14"/>
  <c r="AC1121" i="14"/>
  <c r="AC1122" i="14"/>
  <c r="AC1123" i="14"/>
  <c r="AC1124" i="14"/>
  <c r="AC1125" i="14"/>
  <c r="AC1126" i="14"/>
  <c r="AC1127" i="14"/>
  <c r="AC1128" i="14"/>
  <c r="AC1129" i="14"/>
  <c r="AC1130" i="14"/>
  <c r="AC1131" i="14"/>
  <c r="AC1132" i="14"/>
  <c r="AC1133" i="14"/>
  <c r="AC1134" i="14"/>
  <c r="AC1135" i="14"/>
  <c r="AC1136" i="14"/>
  <c r="AC1137" i="14"/>
  <c r="AC1138" i="14"/>
  <c r="AC1139" i="14"/>
  <c r="AC1140" i="14"/>
  <c r="AC1141" i="14"/>
  <c r="AC1142" i="14"/>
  <c r="AC1143" i="14"/>
  <c r="AC1144" i="14"/>
  <c r="AC1145" i="14"/>
  <c r="AC1146" i="14"/>
  <c r="AC1147" i="14"/>
  <c r="AC1148" i="14"/>
  <c r="AC1149" i="14"/>
  <c r="AC1150" i="14"/>
  <c r="AC1151" i="14"/>
  <c r="AC1152" i="14"/>
  <c r="AC1153" i="14"/>
  <c r="AC1154" i="14"/>
  <c r="AC1155" i="14"/>
  <c r="AC1156" i="14"/>
  <c r="AC1157" i="14"/>
  <c r="AC1158" i="14"/>
  <c r="AC1159" i="14"/>
  <c r="AC1160" i="14"/>
  <c r="AC1161" i="14"/>
  <c r="AC1162" i="14"/>
  <c r="AC1163" i="14"/>
  <c r="AC1164" i="14"/>
  <c r="AC1165" i="14"/>
  <c r="AC1166" i="14"/>
  <c r="AC1167" i="14"/>
  <c r="AC1168" i="14"/>
  <c r="AC1169" i="14"/>
  <c r="AC1170" i="14"/>
  <c r="AC1171" i="14"/>
  <c r="AC1172" i="14"/>
  <c r="AC1173" i="14"/>
  <c r="AC1174" i="14"/>
  <c r="AC1175" i="14"/>
  <c r="AC1176" i="14"/>
  <c r="AC1177" i="14"/>
  <c r="AC1178" i="14"/>
  <c r="AC1179" i="14"/>
  <c r="AC1180" i="14"/>
  <c r="AC1181" i="14"/>
  <c r="AC1182" i="14"/>
  <c r="AC1183" i="14"/>
  <c r="AC1184" i="14"/>
  <c r="AC1185" i="14"/>
  <c r="AC1186" i="14"/>
  <c r="AC1187" i="14"/>
  <c r="AC1188" i="14"/>
  <c r="AC1189" i="14"/>
  <c r="AC1190" i="14"/>
  <c r="AC1191" i="14"/>
  <c r="AC1192" i="14"/>
  <c r="AC1193" i="14"/>
  <c r="AC1194" i="14"/>
  <c r="AC1195" i="14"/>
  <c r="AC1196" i="14"/>
  <c r="AC1197" i="14"/>
  <c r="AC1198" i="14"/>
  <c r="AC1199" i="14"/>
  <c r="AC1200" i="14"/>
  <c r="AC1201" i="14"/>
  <c r="AC1202" i="14"/>
  <c r="AC1203" i="14"/>
  <c r="AC1204" i="14"/>
  <c r="AC1205" i="14"/>
  <c r="AC1206" i="14"/>
  <c r="AC1207" i="14"/>
  <c r="AC1208" i="14"/>
  <c r="AC1209" i="14"/>
  <c r="AC1210" i="14"/>
  <c r="AC1211" i="14"/>
  <c r="AC1212" i="14"/>
  <c r="AC1213" i="14"/>
  <c r="AC1214" i="14"/>
  <c r="AC1215" i="14"/>
  <c r="AC1216" i="14"/>
  <c r="AC1217" i="14"/>
  <c r="AC1218" i="14"/>
  <c r="AC1219" i="14"/>
  <c r="AC1220" i="14"/>
  <c r="AC1221" i="14"/>
  <c r="AC1222" i="14"/>
  <c r="AC1223" i="14"/>
  <c r="AC1224" i="14"/>
  <c r="AC1225" i="14"/>
  <c r="AC1226" i="14"/>
  <c r="AC1227" i="14"/>
  <c r="AC1228" i="14"/>
  <c r="AC1229" i="14"/>
  <c r="AC1230" i="14"/>
  <c r="AC1231" i="14"/>
  <c r="AC1232" i="14"/>
  <c r="AC1233" i="14"/>
  <c r="AC1234" i="14"/>
  <c r="AC1235" i="14"/>
  <c r="AC1236" i="14"/>
  <c r="AC1237" i="14"/>
  <c r="AC1238" i="14"/>
  <c r="AC1239" i="14"/>
  <c r="AC1240" i="14"/>
  <c r="AC1241" i="14"/>
  <c r="AC1242" i="14"/>
  <c r="AC1243" i="14"/>
  <c r="AC1244" i="14"/>
  <c r="AC1245" i="14"/>
  <c r="AC1246" i="14"/>
  <c r="AC1247" i="14"/>
  <c r="AC1248" i="14"/>
  <c r="AC1249" i="14"/>
  <c r="AC1250" i="14"/>
  <c r="AC1251" i="14"/>
  <c r="AC1252" i="14"/>
  <c r="AC1253" i="14"/>
  <c r="AC1254" i="14"/>
  <c r="AC1255" i="14"/>
  <c r="AC1256" i="14"/>
  <c r="AC1257" i="14"/>
  <c r="AC1258" i="14"/>
  <c r="AC1259" i="14"/>
  <c r="AC1260" i="14"/>
  <c r="AC1261" i="14"/>
  <c r="AC1262" i="14"/>
  <c r="AC1263" i="14"/>
  <c r="AC1264" i="14"/>
  <c r="AC1265" i="14"/>
  <c r="AC1266" i="14"/>
  <c r="AC1267" i="14"/>
  <c r="AC1268" i="14"/>
  <c r="AC1269" i="14"/>
  <c r="AC1270" i="14"/>
  <c r="AC1271" i="14"/>
  <c r="AC1272" i="14"/>
  <c r="AC1273" i="14"/>
  <c r="AC1274" i="14"/>
  <c r="AC1275" i="14"/>
  <c r="AC1276" i="14"/>
  <c r="AC1277" i="14"/>
  <c r="AC1278" i="14"/>
  <c r="AC1279" i="14"/>
  <c r="AC1280" i="14"/>
  <c r="AC1281" i="14"/>
  <c r="AC1282" i="14"/>
  <c r="AC1283" i="14"/>
  <c r="AC1284" i="14"/>
  <c r="AC1285" i="14"/>
  <c r="AC1286" i="14"/>
  <c r="AC1287" i="14"/>
  <c r="AC1288" i="14"/>
  <c r="AC1289" i="14"/>
  <c r="AC1290" i="14"/>
  <c r="AC1291" i="14"/>
  <c r="AC1292" i="14"/>
  <c r="AC1293" i="14"/>
  <c r="AC1294" i="14"/>
  <c r="AC1295" i="14"/>
  <c r="AC1296" i="14"/>
  <c r="AC1297" i="14"/>
  <c r="AC1298" i="14"/>
  <c r="AC1299" i="14"/>
  <c r="AC1300" i="14"/>
  <c r="AC1301" i="14"/>
  <c r="AC1302" i="14"/>
  <c r="AC1303" i="14"/>
  <c r="AC1304" i="14"/>
  <c r="AC1305" i="14"/>
  <c r="AC1306" i="14"/>
  <c r="AC1307" i="14"/>
  <c r="AC1308" i="14"/>
  <c r="AC1309" i="14"/>
  <c r="AC1310" i="14"/>
  <c r="AC1311" i="14"/>
  <c r="AC1312" i="14"/>
  <c r="AC1313" i="14"/>
  <c r="AC1314" i="14"/>
  <c r="AC1315" i="14"/>
  <c r="AC1316" i="14"/>
  <c r="AC1317" i="14"/>
  <c r="AC1318" i="14"/>
  <c r="AC1319" i="14"/>
  <c r="AC1320" i="14"/>
  <c r="AC1321" i="14"/>
  <c r="AC1322" i="14"/>
  <c r="AC1323" i="14"/>
  <c r="AC1324" i="14"/>
  <c r="AC1325" i="14"/>
  <c r="AC1326" i="14"/>
  <c r="AC1327" i="14"/>
  <c r="AC1328" i="14"/>
  <c r="AC1329" i="14"/>
  <c r="AC1330" i="14"/>
  <c r="AC1331" i="14"/>
  <c r="AC1332" i="14"/>
  <c r="AC1333" i="14"/>
  <c r="AC1334" i="14"/>
  <c r="AC1335" i="14"/>
  <c r="AC1336" i="14"/>
  <c r="AC1337" i="14"/>
  <c r="AC1338" i="14"/>
  <c r="AC1339" i="14"/>
  <c r="AC1340" i="14"/>
  <c r="AC1341" i="14"/>
  <c r="AC1342" i="14"/>
  <c r="AC1343" i="14"/>
  <c r="AC1344" i="14"/>
  <c r="AC1345" i="14"/>
  <c r="AC1346" i="14"/>
  <c r="AC1347" i="14"/>
  <c r="AC1348" i="14"/>
  <c r="AC1349" i="14"/>
  <c r="AC1350" i="14"/>
  <c r="AC1351" i="14"/>
  <c r="AC1352" i="14"/>
  <c r="AC1353" i="14"/>
  <c r="AC1354" i="14"/>
  <c r="AC1355" i="14"/>
  <c r="AC1356" i="14"/>
  <c r="AC1357" i="14"/>
  <c r="AC1358" i="14"/>
  <c r="AC1359" i="14"/>
  <c r="AC1360" i="14"/>
  <c r="AC1361" i="14"/>
  <c r="AC1362" i="14"/>
  <c r="AC1363" i="14"/>
  <c r="AC1364" i="14"/>
  <c r="AC1365" i="14"/>
  <c r="AC1366" i="14"/>
  <c r="AC1367" i="14"/>
  <c r="AC1368" i="14"/>
  <c r="AC1369" i="14"/>
  <c r="AC1370" i="14"/>
  <c r="AC1371" i="14"/>
  <c r="AC1372" i="14"/>
  <c r="AC1373" i="14"/>
  <c r="AC1374" i="14"/>
  <c r="AC1375" i="14"/>
  <c r="AC1376" i="14"/>
  <c r="AC1377" i="14"/>
  <c r="AC1378" i="14"/>
  <c r="AC1379" i="14"/>
  <c r="AC1380" i="14"/>
  <c r="AC1381" i="14"/>
  <c r="AC1382" i="14"/>
  <c r="AC1383" i="14"/>
  <c r="AC1384" i="14"/>
  <c r="AC1385" i="14"/>
  <c r="AC1386" i="14"/>
  <c r="AC1387" i="14"/>
  <c r="AC1388" i="14"/>
  <c r="AC1389" i="14"/>
  <c r="AC1390" i="14"/>
  <c r="AC1391" i="14"/>
  <c r="AC1392" i="14"/>
  <c r="AC1393" i="14"/>
  <c r="AC1394" i="14"/>
  <c r="AC1395" i="14"/>
  <c r="AC1396" i="14"/>
  <c r="AC1397" i="14"/>
  <c r="AC1398" i="14"/>
  <c r="AC1399" i="14"/>
  <c r="AC1400" i="14"/>
  <c r="AC1401" i="14"/>
  <c r="AC1402" i="14"/>
  <c r="AC1403" i="14"/>
  <c r="AC1404" i="14"/>
  <c r="AC1405" i="14"/>
  <c r="AC1406" i="14"/>
  <c r="AC1407" i="14"/>
  <c r="AC1408" i="14"/>
  <c r="AC1409" i="14"/>
  <c r="AC1410" i="14"/>
  <c r="AC1411" i="14"/>
  <c r="AC1412" i="14"/>
  <c r="AC1413" i="14"/>
  <c r="AC1414" i="14"/>
  <c r="AC1415" i="14"/>
  <c r="AC1416" i="14"/>
  <c r="AC1417" i="14"/>
  <c r="AC1418" i="14"/>
  <c r="AC1419" i="14"/>
  <c r="AC1420" i="14"/>
  <c r="AC1421" i="14"/>
  <c r="AC1422" i="14"/>
  <c r="AC1423" i="14"/>
  <c r="AC1424" i="14"/>
  <c r="AC1425" i="14"/>
  <c r="AC1426" i="14"/>
  <c r="AC1427" i="14"/>
  <c r="AC1428" i="14"/>
  <c r="AC1429" i="14"/>
  <c r="AC1430" i="14"/>
  <c r="AC1431" i="14"/>
  <c r="AC1432" i="14"/>
  <c r="AC1433" i="14"/>
  <c r="AC1434" i="14"/>
  <c r="AC1435" i="14"/>
  <c r="AC1436" i="14"/>
  <c r="AC1437" i="14"/>
  <c r="AC1438" i="14"/>
  <c r="AC1439" i="14"/>
  <c r="AC1440" i="14"/>
  <c r="AC1441" i="14"/>
  <c r="AC1442" i="14"/>
  <c r="AC1443" i="14"/>
  <c r="AC1444" i="14"/>
  <c r="AC1445" i="14"/>
  <c r="AC1446" i="14"/>
  <c r="AC1447" i="14"/>
  <c r="AC1448" i="14"/>
  <c r="AC1449" i="14"/>
  <c r="AC1450" i="14"/>
  <c r="AC1451" i="14"/>
  <c r="AC1452" i="14"/>
  <c r="AC1453" i="14"/>
  <c r="AC1454" i="14"/>
  <c r="AC1455" i="14"/>
  <c r="AC1456" i="14"/>
  <c r="AC1457" i="14"/>
  <c r="AC1458" i="14"/>
  <c r="AC1459" i="14"/>
  <c r="AC1460" i="14"/>
  <c r="AC1461" i="14"/>
  <c r="AC1462" i="14"/>
  <c r="AC1463" i="14"/>
  <c r="AC1464" i="14"/>
  <c r="AC1465" i="14"/>
  <c r="AC1466" i="14"/>
  <c r="AC1467" i="14"/>
  <c r="AC1468" i="14"/>
  <c r="AC1469" i="14"/>
  <c r="AC1470" i="14"/>
  <c r="AC1471" i="14"/>
  <c r="AC1472" i="14"/>
  <c r="AC1473" i="14"/>
  <c r="AC1474" i="14"/>
  <c r="AC1475" i="14"/>
  <c r="AC1476" i="14"/>
  <c r="AC1477" i="14"/>
  <c r="AC1478" i="14"/>
  <c r="AC1479" i="14"/>
  <c r="AC1480" i="14"/>
  <c r="AC1481" i="14"/>
  <c r="AC1482" i="14"/>
  <c r="AC1483" i="14"/>
  <c r="AC1484" i="14"/>
  <c r="AC1485" i="14"/>
  <c r="AC1486" i="14"/>
  <c r="AC1487" i="14"/>
  <c r="AC1488" i="14"/>
  <c r="AC1489" i="14"/>
  <c r="AC1490" i="14"/>
  <c r="AC1491" i="14"/>
  <c r="AC1492" i="14"/>
  <c r="AC1493" i="14"/>
  <c r="AC1494" i="14"/>
  <c r="AC1495" i="14"/>
  <c r="AC1496" i="14"/>
  <c r="AC1497" i="14"/>
  <c r="AC1498" i="14"/>
  <c r="AC1499" i="14"/>
  <c r="AC1500" i="14"/>
  <c r="AC1501" i="14"/>
  <c r="AC1502" i="14"/>
  <c r="AC1503" i="14"/>
  <c r="AC1504" i="14"/>
  <c r="AC1505" i="14"/>
  <c r="AC1506" i="14"/>
  <c r="AC1507" i="14"/>
  <c r="AC1508" i="14"/>
  <c r="AC1509" i="14"/>
  <c r="AC1510" i="14"/>
  <c r="AC1511" i="14"/>
  <c r="AC1512" i="14"/>
  <c r="AC1513" i="14"/>
  <c r="AC1514" i="14"/>
  <c r="AC1515" i="14"/>
  <c r="AC1516" i="14"/>
  <c r="AC1517" i="14"/>
  <c r="AC1518" i="14"/>
  <c r="AC1519" i="14"/>
  <c r="AC1520" i="14"/>
  <c r="AC1521" i="14"/>
  <c r="AC1522" i="14"/>
  <c r="AC1523" i="14"/>
  <c r="AC1524" i="14"/>
  <c r="AC1525" i="14"/>
  <c r="AC1526" i="14"/>
  <c r="AC1527" i="14"/>
  <c r="AC1528" i="14"/>
  <c r="AC1529" i="14"/>
  <c r="AC1530" i="14"/>
  <c r="AC1531" i="14"/>
  <c r="AC1532" i="14"/>
  <c r="AC1533" i="14"/>
  <c r="AC1534" i="14"/>
  <c r="AC1535" i="14"/>
  <c r="AC1536" i="14"/>
  <c r="AC1537" i="14"/>
  <c r="AC1538" i="14"/>
  <c r="AC1539" i="14"/>
  <c r="AC1540" i="14"/>
  <c r="AC1541" i="14"/>
  <c r="AC1542" i="14"/>
  <c r="AC1543" i="14"/>
  <c r="AC1544" i="14"/>
  <c r="AC1545" i="14"/>
  <c r="AC1546" i="14"/>
  <c r="AC1547" i="14"/>
  <c r="AC1548" i="14"/>
  <c r="AC1549" i="14"/>
  <c r="AC1550" i="14"/>
  <c r="AC1551" i="14"/>
  <c r="AC1552" i="14"/>
  <c r="AC1553" i="14"/>
  <c r="AC1554" i="14"/>
  <c r="AC1555" i="14"/>
  <c r="AC1556" i="14"/>
  <c r="AC1557" i="14"/>
  <c r="AC1558" i="14"/>
  <c r="AC1559" i="14"/>
  <c r="AC1560" i="14"/>
  <c r="AC1561" i="14"/>
  <c r="AC1562" i="14"/>
  <c r="AC1563" i="14"/>
  <c r="AC1564" i="14"/>
  <c r="AC1565" i="14"/>
  <c r="AC1566" i="14"/>
  <c r="AC1567" i="14"/>
  <c r="AC1568" i="14"/>
  <c r="AC1569" i="14"/>
  <c r="AC1570" i="14"/>
  <c r="AC1571" i="14"/>
  <c r="AC1572" i="14"/>
  <c r="AC1573" i="14"/>
  <c r="AC1574" i="14"/>
  <c r="AC1575" i="14"/>
  <c r="AC1576" i="14"/>
  <c r="AC1577" i="14"/>
  <c r="AC1578" i="14"/>
  <c r="AC1579" i="14"/>
  <c r="AC1580" i="14"/>
  <c r="AC1581" i="14"/>
  <c r="AC1582" i="14"/>
  <c r="AC1583" i="14"/>
  <c r="AC1584" i="14"/>
  <c r="AC1585" i="14"/>
  <c r="AC1586" i="14"/>
  <c r="AC1587" i="14"/>
  <c r="AC1588" i="14"/>
  <c r="AC1589" i="14"/>
  <c r="AC1590" i="14"/>
  <c r="AC1591" i="14"/>
  <c r="AC1592" i="14"/>
  <c r="AC1593" i="14"/>
  <c r="AC1594" i="14"/>
  <c r="AC1595" i="14"/>
  <c r="AC1596" i="14"/>
  <c r="AC1597" i="14"/>
  <c r="AC1598" i="14"/>
  <c r="AC1599" i="14"/>
  <c r="AC1600" i="14"/>
  <c r="AC1601" i="14"/>
  <c r="AC1602" i="14"/>
  <c r="AC1603" i="14"/>
  <c r="AC1604" i="14"/>
  <c r="AC1605" i="14"/>
  <c r="AC1606" i="14"/>
  <c r="AC1607" i="14"/>
  <c r="AC1608" i="14"/>
  <c r="AC1609" i="14"/>
  <c r="AC1610" i="14"/>
  <c r="AC1611" i="14"/>
  <c r="AC1612" i="14"/>
  <c r="AC1613" i="14"/>
  <c r="AC1614" i="14"/>
  <c r="AC1615" i="14"/>
  <c r="AC1616" i="14"/>
  <c r="AC1617" i="14"/>
  <c r="AC1618" i="14"/>
  <c r="AC1619" i="14"/>
  <c r="AC1620" i="14"/>
  <c r="AC1621" i="14"/>
  <c r="AC1622" i="14"/>
  <c r="AC1623" i="14"/>
  <c r="AC1624" i="14"/>
  <c r="AC1625" i="14"/>
  <c r="AC1626" i="14"/>
  <c r="AC1627" i="14"/>
  <c r="AC1628" i="14"/>
  <c r="AC1629" i="14"/>
  <c r="AC1630" i="14"/>
  <c r="AC1631" i="14"/>
  <c r="AC1632" i="14"/>
  <c r="AC1633" i="14"/>
  <c r="AC1634" i="14"/>
  <c r="AC1635" i="14"/>
  <c r="AC1636" i="14"/>
  <c r="AC1637" i="14"/>
  <c r="AC1638" i="14"/>
  <c r="AC1639" i="14"/>
  <c r="AC1640" i="14"/>
  <c r="AC1641" i="14"/>
  <c r="AC1642" i="14"/>
  <c r="AC1643" i="14"/>
  <c r="AC1644" i="14"/>
  <c r="AC1645" i="14"/>
  <c r="AC1646" i="14"/>
  <c r="AC1647" i="14"/>
  <c r="AC1648" i="14"/>
  <c r="AC1649" i="14"/>
  <c r="AC1650" i="14"/>
  <c r="AC1651" i="14"/>
  <c r="AC1652" i="14"/>
  <c r="AC1653" i="14"/>
  <c r="AC1654" i="14"/>
  <c r="AC1655" i="14"/>
  <c r="AC1656" i="14"/>
  <c r="AC1657" i="14"/>
  <c r="AC1658" i="14"/>
  <c r="AC1659" i="14"/>
  <c r="AC1660" i="14"/>
  <c r="AC1661" i="14"/>
  <c r="AC1662" i="14"/>
  <c r="AC1663" i="14"/>
  <c r="AC1664" i="14"/>
  <c r="AC1665" i="14"/>
  <c r="AC1666" i="14"/>
  <c r="AC1667" i="14"/>
  <c r="AC1668" i="14"/>
  <c r="AC1669" i="14"/>
  <c r="AC1670" i="14"/>
  <c r="AC1671" i="14"/>
  <c r="AC1672" i="14"/>
  <c r="AC1673" i="14"/>
  <c r="AC1674" i="14"/>
  <c r="AC1675" i="14"/>
  <c r="AC1676" i="14"/>
  <c r="AC1677" i="14"/>
  <c r="AC1678" i="14"/>
  <c r="AC1679" i="14"/>
  <c r="AC1680" i="14"/>
  <c r="AC1681" i="14"/>
  <c r="AC1682" i="14"/>
  <c r="AC1683" i="14"/>
  <c r="AC1684" i="14"/>
  <c r="AC1685" i="14"/>
  <c r="AC1686" i="14"/>
  <c r="AC1687" i="14"/>
  <c r="AC1688" i="14"/>
  <c r="AC1689" i="14"/>
  <c r="AC1690" i="14"/>
  <c r="AC1691" i="14"/>
  <c r="AC1692" i="14"/>
  <c r="AC1693" i="14"/>
  <c r="AC1694" i="14"/>
  <c r="AC1695" i="14"/>
  <c r="AC1696" i="14"/>
  <c r="AC1697" i="14"/>
  <c r="AC1698" i="14"/>
  <c r="AC1699" i="14"/>
  <c r="AC1700" i="14"/>
  <c r="AC1701" i="14"/>
  <c r="AC1702" i="14"/>
  <c r="AC1703" i="14"/>
  <c r="AC1704" i="14"/>
  <c r="AC1705" i="14"/>
  <c r="AC1706" i="14"/>
  <c r="AC1707" i="14"/>
  <c r="AC1708" i="14"/>
  <c r="AC1709" i="14"/>
  <c r="AC1710" i="14"/>
  <c r="AC1711" i="14"/>
  <c r="AC1712" i="14"/>
  <c r="AC1713" i="14"/>
  <c r="AC1714" i="14"/>
  <c r="AC1715" i="14"/>
  <c r="AC1716" i="14"/>
  <c r="AC1717" i="14"/>
  <c r="AC1718" i="14"/>
  <c r="AC1719" i="14"/>
  <c r="AC1720" i="14"/>
  <c r="AC1721" i="14"/>
  <c r="AC1722" i="14"/>
  <c r="AC1723" i="14"/>
  <c r="AC1724" i="14"/>
  <c r="AC1725" i="14"/>
  <c r="AC1726" i="14"/>
  <c r="AC1727" i="14"/>
  <c r="AC1728" i="14"/>
  <c r="AC1729" i="14"/>
  <c r="AC1730" i="14"/>
  <c r="AC1731" i="14"/>
  <c r="AC1732" i="14"/>
  <c r="AC1733" i="14"/>
  <c r="AC1734" i="14"/>
  <c r="AC1735" i="14"/>
  <c r="AC1736" i="14"/>
  <c r="AC1737" i="14"/>
  <c r="AC1738" i="14"/>
  <c r="AC1739" i="14"/>
  <c r="AC1740" i="14"/>
  <c r="AC1741" i="14"/>
  <c r="AC1742" i="14"/>
  <c r="AC1743" i="14"/>
  <c r="AC1744" i="14"/>
  <c r="AC1745" i="14"/>
  <c r="AC1746" i="14"/>
  <c r="AC1747" i="14"/>
  <c r="AC1748" i="14"/>
  <c r="AC1749" i="14"/>
  <c r="AC1750" i="14"/>
  <c r="AC1751" i="14"/>
  <c r="AC1752" i="14"/>
  <c r="AC1753" i="14"/>
  <c r="AC1754" i="14"/>
  <c r="AC1755" i="14"/>
  <c r="AC1756" i="14"/>
  <c r="AC1757" i="14"/>
  <c r="AC1758" i="14"/>
  <c r="AC1759" i="14"/>
  <c r="AC1760" i="14"/>
  <c r="AC1761" i="14"/>
  <c r="AC1762" i="14"/>
  <c r="AC1763" i="14"/>
  <c r="AC1764" i="14"/>
  <c r="AC1765" i="14"/>
  <c r="AC1766" i="14"/>
  <c r="AC1767" i="14"/>
  <c r="AC1768" i="14"/>
  <c r="AC1769" i="14"/>
  <c r="AC1770" i="14"/>
  <c r="AC1771" i="14"/>
  <c r="AC1772" i="14"/>
  <c r="AC1773" i="14"/>
  <c r="AC1774" i="14"/>
  <c r="AC1775" i="14"/>
  <c r="AC1776" i="14"/>
  <c r="AC1777" i="14"/>
  <c r="AC1778" i="14"/>
  <c r="AC1779" i="14"/>
  <c r="AC1780" i="14"/>
  <c r="AC1781" i="14"/>
  <c r="AC1782" i="14"/>
  <c r="AC1783" i="14"/>
  <c r="AC1784" i="14"/>
  <c r="AC1785" i="14"/>
  <c r="AC1786" i="14"/>
  <c r="AC1787" i="14"/>
  <c r="AC1788" i="14"/>
  <c r="AC1789" i="14"/>
  <c r="AC1790" i="14"/>
  <c r="AC1791" i="14"/>
  <c r="AC1792" i="14"/>
  <c r="AC1793" i="14"/>
  <c r="AC1794" i="14"/>
  <c r="AC1795" i="14"/>
  <c r="AC1796" i="14"/>
  <c r="AC1797" i="14"/>
  <c r="AC1798" i="14"/>
  <c r="AC1799" i="14"/>
  <c r="AC1800" i="14"/>
  <c r="AC1801" i="14"/>
  <c r="AC1802" i="14"/>
  <c r="AC1803" i="14"/>
  <c r="AC1804" i="14"/>
  <c r="AC1805" i="14"/>
  <c r="AC1806" i="14"/>
  <c r="AC1807" i="14"/>
  <c r="AC1808" i="14"/>
  <c r="AC1809" i="14"/>
  <c r="AC1810" i="14"/>
  <c r="AC1811" i="14"/>
  <c r="AC1812" i="14"/>
  <c r="AC1813" i="14"/>
  <c r="AC1814" i="14"/>
  <c r="AC1815" i="14"/>
  <c r="AC1816" i="14"/>
  <c r="AC1817" i="14"/>
  <c r="AC1818" i="14"/>
  <c r="AC1819" i="14"/>
  <c r="AC1820" i="14"/>
  <c r="AC1821" i="14"/>
  <c r="AC1822" i="14"/>
  <c r="AC1823" i="14"/>
  <c r="AC1824" i="14"/>
  <c r="AC1825" i="14"/>
  <c r="AC1826" i="14"/>
  <c r="AC1827" i="14"/>
  <c r="AC1828" i="14"/>
  <c r="AC1829" i="14"/>
  <c r="AC1830" i="14"/>
  <c r="AC1831" i="14"/>
  <c r="AC1832" i="14"/>
  <c r="AC1833" i="14"/>
  <c r="AC1834" i="14"/>
  <c r="AC1835" i="14"/>
  <c r="AC1836" i="14"/>
  <c r="AC1837" i="14"/>
  <c r="AC1838" i="14"/>
  <c r="AC1839" i="14"/>
  <c r="AC1840" i="14"/>
  <c r="AC1841" i="14"/>
  <c r="AC1842" i="14"/>
  <c r="AC1843" i="14"/>
  <c r="AC1844" i="14"/>
  <c r="AC1845" i="14"/>
  <c r="AC1846" i="14"/>
  <c r="AC1847" i="14"/>
  <c r="AC1848" i="14"/>
  <c r="AC1849" i="14"/>
  <c r="AC1850" i="14"/>
  <c r="AC1851" i="14"/>
  <c r="AC1852" i="14"/>
  <c r="AC1853" i="14"/>
  <c r="AC1854" i="14"/>
  <c r="AC1855" i="14"/>
  <c r="AC1856" i="14"/>
  <c r="AC1857" i="14"/>
  <c r="AC1858" i="14"/>
  <c r="AC1859" i="14"/>
  <c r="AC1860" i="14"/>
  <c r="AC1861" i="14"/>
  <c r="AC1862" i="14"/>
  <c r="AC1863" i="14"/>
  <c r="AC1864" i="14"/>
  <c r="AC1865" i="14"/>
  <c r="AC1866" i="14"/>
  <c r="AC1867" i="14"/>
  <c r="AC1868" i="14"/>
  <c r="AC1869" i="14"/>
  <c r="AC1870" i="14"/>
  <c r="AC1871" i="14"/>
  <c r="AC1872" i="14"/>
  <c r="AC1873" i="14"/>
  <c r="AC1874" i="14"/>
  <c r="AC1875" i="14"/>
  <c r="AC1876" i="14"/>
  <c r="AC1877" i="14"/>
  <c r="AC1878" i="14"/>
  <c r="AC1879" i="14"/>
  <c r="AC1880" i="14"/>
  <c r="AC1881" i="14"/>
  <c r="AC1882" i="14"/>
  <c r="AC1883" i="14"/>
  <c r="AC1884" i="14"/>
  <c r="AC1885" i="14"/>
  <c r="AC1886" i="14"/>
  <c r="AC1887" i="14"/>
  <c r="AC1888" i="14"/>
  <c r="AC1889" i="14"/>
  <c r="AC1890" i="14"/>
  <c r="AC1891" i="14"/>
  <c r="AC1892" i="14"/>
  <c r="AC1893" i="14"/>
  <c r="AC1894" i="14"/>
  <c r="AC1895" i="14"/>
  <c r="AC1896" i="14"/>
  <c r="AC1897" i="14"/>
  <c r="AC1898" i="14"/>
  <c r="AC1899" i="14"/>
  <c r="AC1900" i="14"/>
  <c r="AC1901" i="14"/>
  <c r="AC1902" i="14"/>
  <c r="AC1903" i="14"/>
  <c r="AC1904" i="14"/>
  <c r="AC1905" i="14"/>
  <c r="AC1906" i="14"/>
  <c r="AC1907" i="14"/>
  <c r="AC1908" i="14"/>
  <c r="AC1909" i="14"/>
  <c r="AC1910" i="14"/>
  <c r="AC1911" i="14"/>
  <c r="AC1912" i="14"/>
  <c r="AC1913" i="14"/>
  <c r="AC1914" i="14"/>
  <c r="AC1915" i="14"/>
  <c r="AC1916" i="14"/>
  <c r="AC1917" i="14"/>
  <c r="AC1918" i="14"/>
  <c r="AC1919" i="14"/>
  <c r="AC1920" i="14"/>
  <c r="AC1921" i="14"/>
  <c r="AC1922" i="14"/>
  <c r="AC1923" i="14"/>
  <c r="AC1924" i="14"/>
  <c r="AC1925" i="14"/>
  <c r="AC1926" i="14"/>
  <c r="AC1927" i="14"/>
  <c r="AC1928" i="14"/>
  <c r="AC1929" i="14"/>
  <c r="AC1930" i="14"/>
  <c r="AC1931" i="14"/>
  <c r="AC1932" i="14"/>
  <c r="AC1933" i="14"/>
  <c r="AC1934" i="14"/>
  <c r="AC1935" i="14"/>
  <c r="AC1936" i="14"/>
  <c r="AC1937" i="14"/>
  <c r="AC1938" i="14"/>
  <c r="AC1939" i="14"/>
  <c r="AC1940" i="14"/>
  <c r="AC1941" i="14"/>
  <c r="AC1942" i="14"/>
  <c r="AC1943" i="14"/>
  <c r="AC1944" i="14"/>
  <c r="AC1945" i="14"/>
  <c r="AC1946" i="14"/>
  <c r="AC1947" i="14"/>
  <c r="AC1948" i="14"/>
  <c r="AC1949" i="14"/>
  <c r="AC1950" i="14"/>
  <c r="AC1951" i="14"/>
  <c r="AC1952" i="14"/>
  <c r="AC1953" i="14"/>
  <c r="AC1954" i="14"/>
  <c r="AC1955" i="14"/>
  <c r="AC1956" i="14"/>
  <c r="AC1957" i="14"/>
  <c r="AC1958" i="14"/>
  <c r="AC1959" i="14"/>
  <c r="AC1960" i="14"/>
  <c r="AC1961" i="14"/>
  <c r="AC1962" i="14"/>
  <c r="AC1963" i="14"/>
  <c r="AC1964" i="14"/>
  <c r="AC1965" i="14"/>
  <c r="AC1966" i="14"/>
  <c r="AC1967" i="14"/>
  <c r="AC1968" i="14"/>
  <c r="AC1969" i="14"/>
  <c r="AC1970" i="14"/>
  <c r="AC1971" i="14"/>
  <c r="AC1972" i="14"/>
  <c r="AC1973" i="14"/>
  <c r="AC1974" i="14"/>
  <c r="AC1975" i="14"/>
  <c r="AC1976" i="14"/>
  <c r="AC1977" i="14"/>
  <c r="AC1978" i="14"/>
  <c r="AC1979" i="14"/>
  <c r="AC1980" i="14"/>
  <c r="AC1981" i="14"/>
  <c r="AC1982" i="14"/>
  <c r="AC1983" i="14"/>
  <c r="AC1984" i="14"/>
  <c r="AC1985" i="14"/>
  <c r="AC1986" i="14"/>
  <c r="AC1987" i="14"/>
  <c r="AC1988" i="14"/>
  <c r="AC1989" i="14"/>
  <c r="AC1990" i="14"/>
  <c r="AC1991" i="14"/>
  <c r="AC1992" i="14"/>
  <c r="AC1993" i="14"/>
  <c r="AC1994" i="14"/>
  <c r="AC1995" i="14"/>
  <c r="AC1996" i="14"/>
  <c r="AC1997" i="14"/>
  <c r="AC1998" i="14"/>
  <c r="AC1999" i="14"/>
  <c r="AC2000" i="14"/>
  <c r="AC2001" i="14"/>
  <c r="AC2002" i="14"/>
  <c r="AC2003" i="14"/>
  <c r="AC2004" i="14"/>
  <c r="AC2005" i="14"/>
  <c r="AC2006" i="14"/>
  <c r="AC2007" i="14"/>
  <c r="AC2008" i="14"/>
  <c r="AC2009" i="14"/>
  <c r="AC2010" i="14"/>
  <c r="AC2011" i="14"/>
  <c r="AC2012" i="14"/>
  <c r="AC2013" i="14"/>
  <c r="AC2014" i="14"/>
  <c r="AC2015" i="14"/>
  <c r="AC2016" i="14"/>
  <c r="AC2017" i="14"/>
  <c r="AC2018" i="14"/>
  <c r="AC2019" i="14"/>
  <c r="AC2020" i="14"/>
  <c r="AC2021" i="14"/>
  <c r="AC2022" i="14"/>
  <c r="AC2023" i="14"/>
  <c r="AC2024" i="14"/>
  <c r="AC2025" i="14"/>
  <c r="AC2026" i="14"/>
  <c r="AC2027" i="14"/>
  <c r="AC2028" i="14"/>
  <c r="AC2029" i="14"/>
  <c r="AC2030" i="14"/>
  <c r="AC2031" i="14"/>
  <c r="AC2032" i="14"/>
  <c r="AC2033" i="14"/>
  <c r="AC2034" i="14"/>
  <c r="AC2035" i="14"/>
  <c r="AC2036" i="14"/>
  <c r="AC2037" i="14"/>
  <c r="AC2038" i="14"/>
  <c r="AC2039" i="14"/>
  <c r="AC2040" i="14"/>
  <c r="AC2041" i="14"/>
  <c r="AC2042" i="14"/>
  <c r="AC2043" i="14"/>
  <c r="AC2044" i="14"/>
  <c r="AC2045" i="14"/>
  <c r="AC2046" i="14"/>
  <c r="AC2047" i="14"/>
  <c r="AC2048" i="14"/>
  <c r="AC2049" i="14"/>
  <c r="AC2050" i="14"/>
  <c r="AC2051" i="14"/>
  <c r="AC2052" i="14"/>
  <c r="AC2053" i="14"/>
  <c r="AC2054" i="14"/>
  <c r="AC2055" i="14"/>
  <c r="AC2056" i="14"/>
  <c r="AC2057" i="14"/>
  <c r="AC2058" i="14"/>
  <c r="AC2059" i="14"/>
  <c r="AC2060" i="14"/>
  <c r="AC2061" i="14"/>
  <c r="AC2062" i="14"/>
  <c r="AC2063" i="14"/>
  <c r="AC2064" i="14"/>
  <c r="AC2065" i="14"/>
  <c r="AC2066" i="14"/>
  <c r="AC2067" i="14"/>
  <c r="AC2068" i="14"/>
  <c r="AC2069" i="14"/>
  <c r="AC2070" i="14"/>
  <c r="AC2071" i="14"/>
  <c r="AC2072" i="14"/>
  <c r="AC2073" i="14"/>
  <c r="AC2074" i="14"/>
  <c r="AC2075" i="14"/>
  <c r="AC2076" i="14"/>
  <c r="AC2077" i="14"/>
  <c r="AC2078" i="14"/>
  <c r="AC2079" i="14"/>
  <c r="AC2080" i="14"/>
  <c r="AC2081" i="14"/>
  <c r="AC2082" i="14"/>
  <c r="AC2083" i="14"/>
  <c r="AC2084" i="14"/>
  <c r="AC2085" i="14"/>
  <c r="AC2086" i="14"/>
  <c r="AC2087" i="14"/>
  <c r="AC2088" i="14"/>
  <c r="AC2089" i="14"/>
  <c r="AC2090" i="14"/>
  <c r="AC2091" i="14"/>
  <c r="AC2092" i="14"/>
  <c r="AC2093" i="14"/>
  <c r="AC2094" i="14"/>
  <c r="AC2095" i="14"/>
  <c r="AC2096" i="14"/>
  <c r="AC2097" i="14"/>
  <c r="AC2098" i="14"/>
  <c r="AC2099" i="14"/>
  <c r="AC2100" i="14"/>
  <c r="AC2101" i="14"/>
  <c r="AC2102" i="14"/>
  <c r="AC2103" i="14"/>
  <c r="AC2104" i="14"/>
  <c r="AC2105" i="14"/>
  <c r="AC2106" i="14"/>
  <c r="AC2107" i="14"/>
  <c r="AC2108" i="14"/>
  <c r="AC2109" i="14"/>
  <c r="AC2110" i="14"/>
  <c r="AC2111" i="14"/>
  <c r="AC2112" i="14"/>
  <c r="AC2113" i="14"/>
  <c r="AC2114" i="14"/>
  <c r="AC2115" i="14"/>
  <c r="AC2116" i="14"/>
  <c r="AC2117" i="14"/>
  <c r="AC2118" i="14"/>
  <c r="AC2119" i="14"/>
  <c r="AC2120" i="14"/>
  <c r="AC2121" i="14"/>
  <c r="AC2122" i="14"/>
  <c r="AC2123" i="14"/>
  <c r="AC2124" i="14"/>
  <c r="AC2125" i="14"/>
  <c r="AC2126" i="14"/>
  <c r="AC2127" i="14"/>
  <c r="AC2128" i="14"/>
  <c r="AC2129" i="14"/>
  <c r="AC2130" i="14"/>
  <c r="AC2131" i="14"/>
  <c r="AC2132" i="14"/>
  <c r="AC2133" i="14"/>
  <c r="AC2134" i="14"/>
  <c r="AC2135" i="14"/>
  <c r="AC2136" i="14"/>
  <c r="AC2137" i="14"/>
  <c r="AC2138" i="14"/>
  <c r="AC2139" i="14"/>
  <c r="AC2140" i="14"/>
  <c r="AC2141" i="14"/>
  <c r="AC2142" i="14"/>
  <c r="AC2143" i="14"/>
  <c r="AC2144" i="14"/>
  <c r="AC2145" i="14"/>
  <c r="AC2146" i="14"/>
  <c r="AC2147" i="14"/>
  <c r="AC2148" i="14"/>
  <c r="AC2149" i="14"/>
  <c r="AC2150" i="14"/>
  <c r="AC2151" i="14"/>
  <c r="AC2152" i="14"/>
  <c r="AC2153" i="14"/>
  <c r="AC2154" i="14"/>
  <c r="AC2155" i="14"/>
  <c r="AC2156" i="14"/>
  <c r="AC2157" i="14"/>
  <c r="AC2158" i="14"/>
  <c r="AC2159" i="14"/>
  <c r="AC2160" i="14"/>
  <c r="AC2161" i="14"/>
  <c r="AC2162" i="14"/>
  <c r="AC2163" i="14"/>
  <c r="AC2164" i="14"/>
  <c r="AC2165" i="14"/>
  <c r="AC2166" i="14"/>
  <c r="AC2167" i="14"/>
  <c r="AC2168" i="14"/>
  <c r="AC2169" i="14"/>
  <c r="AC2170" i="14"/>
  <c r="AC2171" i="14"/>
  <c r="AC2172" i="14"/>
  <c r="AC2173" i="14"/>
  <c r="AC2174" i="14"/>
  <c r="AC2175" i="14"/>
  <c r="AC2176" i="14"/>
  <c r="AC2177" i="14"/>
  <c r="AC2178" i="14"/>
  <c r="AC2179" i="14"/>
  <c r="AC2180" i="14"/>
  <c r="AC2181" i="14"/>
  <c r="AC2182" i="14"/>
  <c r="AC2183" i="14"/>
  <c r="AC2184" i="14"/>
  <c r="AC2185" i="14"/>
  <c r="AC2186" i="14"/>
  <c r="AC2187" i="14"/>
  <c r="AC2188" i="14"/>
  <c r="AC2189" i="14"/>
  <c r="AC2190" i="14"/>
  <c r="AC2191" i="14"/>
  <c r="AC2192" i="14"/>
  <c r="AC2193" i="14"/>
  <c r="AC2194" i="14"/>
  <c r="AC2195" i="14"/>
  <c r="AC2196" i="14"/>
  <c r="AC2197" i="14"/>
  <c r="AC2198" i="14"/>
  <c r="AC2199" i="14"/>
  <c r="AC2200" i="14"/>
  <c r="AC2201" i="14"/>
  <c r="AC2202" i="14"/>
  <c r="AC2203" i="14"/>
  <c r="AC2204" i="14"/>
  <c r="AC2205" i="14"/>
  <c r="AC2206" i="14"/>
  <c r="AC2207" i="14"/>
  <c r="AC2208" i="14"/>
  <c r="AC2209" i="14"/>
  <c r="AC2210" i="14"/>
  <c r="AC2211" i="14"/>
  <c r="AC2212" i="14"/>
  <c r="AC2213" i="14"/>
  <c r="AC2214" i="14"/>
  <c r="AC2215" i="14"/>
  <c r="AC2216" i="14"/>
  <c r="AC2217" i="14"/>
  <c r="AC2218" i="14"/>
  <c r="AC2219" i="14"/>
  <c r="AC2220" i="14"/>
  <c r="AC2221" i="14"/>
  <c r="AC2222" i="14"/>
  <c r="AC2223" i="14"/>
  <c r="AC2224" i="14"/>
  <c r="AC2225" i="14"/>
  <c r="AC2226" i="14"/>
  <c r="AC2227" i="14"/>
  <c r="AC2228" i="14"/>
  <c r="AC2229" i="14"/>
  <c r="AC2230" i="14"/>
  <c r="AC2231" i="14"/>
  <c r="AC2232" i="14"/>
  <c r="AC2233" i="14"/>
  <c r="AC2234" i="14"/>
  <c r="AC2235" i="14"/>
  <c r="AC2236" i="14"/>
  <c r="AC2237" i="14"/>
  <c r="AC2238" i="14"/>
  <c r="AC2239" i="14"/>
  <c r="AC2240" i="14"/>
  <c r="AC2241" i="14"/>
  <c r="AC2242" i="14"/>
  <c r="AC2243" i="14"/>
  <c r="AC2244" i="14"/>
  <c r="AC2245" i="14"/>
  <c r="AC2246" i="14"/>
  <c r="AC2247" i="14"/>
  <c r="AC2248" i="14"/>
  <c r="AC2249" i="14"/>
  <c r="AC2250" i="14"/>
  <c r="AC2251" i="14"/>
  <c r="AC2252" i="14"/>
  <c r="AC2253" i="14"/>
  <c r="AC2254" i="14"/>
  <c r="AC2255" i="14"/>
  <c r="AC2256" i="14"/>
  <c r="AC2257" i="14"/>
  <c r="AC2258" i="14"/>
  <c r="AC2259" i="14"/>
  <c r="AC2260" i="14"/>
  <c r="AC2261" i="14"/>
  <c r="AC2262" i="14"/>
  <c r="AC2263" i="14"/>
  <c r="AC2264" i="14"/>
  <c r="AC2265" i="14"/>
  <c r="AC2266" i="14"/>
  <c r="AC2267" i="14"/>
  <c r="AC2268" i="14"/>
  <c r="AC2269" i="14"/>
  <c r="AC2270" i="14"/>
  <c r="AC2271" i="14"/>
  <c r="AC2272" i="14"/>
  <c r="AC2273" i="14"/>
  <c r="AC2274" i="14"/>
  <c r="AC2275" i="14"/>
  <c r="AC2276" i="14"/>
  <c r="AC2277" i="14"/>
  <c r="AC2278" i="14"/>
  <c r="AC2279" i="14"/>
  <c r="AC2280" i="14"/>
  <c r="AC2281" i="14"/>
  <c r="AC2282" i="14"/>
  <c r="AC2283" i="14"/>
  <c r="AC2284" i="14"/>
  <c r="AC2285" i="14"/>
  <c r="AC2286" i="14"/>
  <c r="AC2287" i="14"/>
  <c r="AC2288" i="14"/>
  <c r="AC2289" i="14"/>
  <c r="AC2290" i="14"/>
  <c r="AC2291" i="14"/>
  <c r="AC2292" i="14"/>
  <c r="AC2293" i="14"/>
  <c r="AC2294" i="14"/>
  <c r="AC2295" i="14"/>
  <c r="AC2296" i="14"/>
  <c r="AC2297" i="14"/>
  <c r="AC2298" i="14"/>
  <c r="AC2299" i="14"/>
  <c r="AC2300" i="14"/>
  <c r="AC2301" i="14"/>
  <c r="AC2302" i="14"/>
  <c r="AC2303" i="14"/>
  <c r="AC2304" i="14"/>
  <c r="AC2305" i="14"/>
  <c r="AC2306" i="14"/>
  <c r="AC2307" i="14"/>
  <c r="AC2308" i="14"/>
  <c r="AC2309" i="14"/>
  <c r="AC2310" i="14"/>
  <c r="AC2311" i="14"/>
  <c r="AC2312" i="14"/>
  <c r="AC2313" i="14"/>
  <c r="AC2314" i="14"/>
  <c r="AC2315" i="14"/>
  <c r="AC2316" i="14"/>
  <c r="AC2317" i="14"/>
  <c r="AC2318" i="14"/>
  <c r="AC2319" i="14"/>
  <c r="AC2320" i="14"/>
  <c r="AC2321" i="14"/>
  <c r="AC2322" i="14"/>
  <c r="AC2323" i="14"/>
  <c r="AC2324" i="14"/>
  <c r="AC2325" i="14"/>
  <c r="AC2326" i="14"/>
  <c r="AC2327" i="14"/>
  <c r="AC2328" i="14"/>
  <c r="AC2329" i="14"/>
  <c r="AC2330" i="14"/>
  <c r="AC2331" i="14"/>
  <c r="AC2332" i="14"/>
  <c r="AC2333" i="14"/>
  <c r="AC2334" i="14"/>
  <c r="AC2335" i="14"/>
  <c r="AC2336" i="14"/>
  <c r="AC2337" i="14"/>
  <c r="AC2338" i="14"/>
  <c r="AC2339" i="14"/>
  <c r="AC2340" i="14"/>
  <c r="AC2341" i="14"/>
  <c r="AC2342" i="14"/>
  <c r="AC2343" i="14"/>
  <c r="AC2344" i="14"/>
  <c r="AC2345" i="14"/>
  <c r="AC2346" i="14"/>
  <c r="AC2347" i="14"/>
  <c r="AC2348" i="14"/>
  <c r="AC2349" i="14"/>
  <c r="AC2350" i="14"/>
  <c r="AC2351" i="14"/>
  <c r="AC2352" i="14"/>
  <c r="AC2353" i="14"/>
  <c r="AC2354" i="14"/>
  <c r="AC2355" i="14"/>
  <c r="AC2356" i="14"/>
  <c r="AC2357" i="14"/>
  <c r="AC2358" i="14"/>
  <c r="AC2359" i="14"/>
  <c r="AC2360" i="14"/>
  <c r="AC2361" i="14"/>
  <c r="AC2362" i="14"/>
  <c r="AC2363" i="14"/>
  <c r="AC2364" i="14"/>
  <c r="AC2365" i="14"/>
  <c r="AC2366" i="14"/>
  <c r="AC2367" i="14"/>
  <c r="AC2368" i="14"/>
  <c r="AC2369" i="14"/>
  <c r="AC2370" i="14"/>
  <c r="AC2371" i="14"/>
  <c r="AC2372" i="14"/>
  <c r="AC2373" i="14"/>
  <c r="AC2374" i="14"/>
  <c r="AC2375" i="14"/>
  <c r="AC2376" i="14"/>
  <c r="AC2377" i="14"/>
  <c r="AC2378" i="14"/>
  <c r="AC2379" i="14"/>
  <c r="AC2380" i="14"/>
  <c r="AC2381" i="14"/>
  <c r="AC2382" i="14"/>
  <c r="AC2383" i="14"/>
  <c r="AC2384" i="14"/>
  <c r="AC2385" i="14"/>
  <c r="AC2386" i="14"/>
  <c r="AC2387" i="14"/>
  <c r="AC2388" i="14"/>
  <c r="AC2389" i="14"/>
  <c r="AC2390" i="14"/>
  <c r="AC2391" i="14"/>
  <c r="AC2392" i="14"/>
  <c r="AC2393" i="14"/>
  <c r="AC2394" i="14"/>
  <c r="AC2395" i="14"/>
  <c r="AC2396" i="14"/>
  <c r="AC2397" i="14"/>
  <c r="AC2398" i="14"/>
  <c r="AC2399" i="14"/>
  <c r="AC2400" i="14"/>
  <c r="AC2401" i="14"/>
  <c r="AC2402" i="14"/>
  <c r="AC2403" i="14"/>
  <c r="AC2404" i="14"/>
  <c r="AC2405" i="14"/>
  <c r="AC2406" i="14"/>
  <c r="AC2407" i="14"/>
  <c r="AC2408" i="14"/>
  <c r="AC2409" i="14"/>
  <c r="AC2410" i="14"/>
  <c r="AC2411" i="14"/>
  <c r="AC2412" i="14"/>
  <c r="AC2413" i="14"/>
  <c r="AC2414" i="14"/>
  <c r="AC2415" i="14"/>
  <c r="AC2416" i="14"/>
  <c r="AC2417" i="14"/>
  <c r="AC2418" i="14"/>
  <c r="AC2419" i="14"/>
  <c r="AC2420" i="14"/>
  <c r="AC2421" i="14"/>
  <c r="AC2422" i="14"/>
  <c r="AC2423" i="14"/>
  <c r="AC2424" i="14"/>
  <c r="AC2425" i="14"/>
  <c r="AC2426" i="14"/>
  <c r="AC2427" i="14"/>
  <c r="AC2428" i="14"/>
  <c r="AC2429" i="14"/>
  <c r="AC2430" i="14"/>
  <c r="AC2431" i="14"/>
  <c r="AC2432" i="14"/>
  <c r="AC2433" i="14"/>
  <c r="AC2434" i="14"/>
  <c r="AC2435" i="14"/>
  <c r="AC2436" i="14"/>
  <c r="AC2437" i="14"/>
  <c r="AC2438" i="14"/>
  <c r="AC2439" i="14"/>
  <c r="AC2440" i="14"/>
  <c r="AC2441" i="14"/>
  <c r="AC2442" i="14"/>
  <c r="AC2443" i="14"/>
  <c r="AC2444" i="14"/>
  <c r="AC2445" i="14"/>
  <c r="AC2446" i="14"/>
  <c r="AC2447" i="14"/>
  <c r="AC2448" i="14"/>
  <c r="AC2449" i="14"/>
  <c r="AC2450" i="14"/>
  <c r="AC2451" i="14"/>
  <c r="AC2452" i="14"/>
  <c r="AC2453" i="14"/>
  <c r="AC2454" i="14"/>
  <c r="AC2455" i="14"/>
  <c r="AC2456" i="14"/>
  <c r="AC2457" i="14"/>
  <c r="AC2458" i="14"/>
  <c r="AC2459" i="14"/>
  <c r="AC2460" i="14"/>
  <c r="AC2461" i="14"/>
  <c r="AC2462" i="14"/>
  <c r="AC2463" i="14"/>
  <c r="AC2464" i="14"/>
  <c r="AC2465" i="14"/>
  <c r="AC2466" i="14"/>
  <c r="AC2467" i="14"/>
  <c r="AC2468" i="14"/>
  <c r="AC2469" i="14"/>
  <c r="AC2470" i="14"/>
  <c r="AC2471" i="14"/>
  <c r="AC2472" i="14"/>
  <c r="AC2473" i="14"/>
  <c r="AC2474" i="14"/>
  <c r="AC2475" i="14"/>
  <c r="AC2476" i="14"/>
  <c r="AC2477" i="14"/>
  <c r="AC2478" i="14"/>
  <c r="AC2479" i="14"/>
  <c r="AC2480" i="14"/>
  <c r="AC2481" i="14"/>
  <c r="AC2482" i="14"/>
  <c r="AC2483" i="14"/>
  <c r="AC2484" i="14"/>
  <c r="AC2485" i="14"/>
  <c r="AC2486" i="14"/>
  <c r="AC2487" i="14"/>
  <c r="AC2488" i="14"/>
  <c r="AC2489" i="14"/>
  <c r="AC2490" i="14"/>
  <c r="AC2491" i="14"/>
  <c r="AC2492" i="14"/>
  <c r="AC2493" i="14"/>
  <c r="AC2494" i="14"/>
  <c r="AC2495" i="14"/>
  <c r="AC2496" i="14"/>
  <c r="AC2497" i="14"/>
  <c r="AC2498" i="14"/>
  <c r="AC2499" i="14"/>
  <c r="AC2500" i="14"/>
  <c r="AC2501" i="14"/>
  <c r="AC2502" i="14"/>
  <c r="AC2503" i="14"/>
  <c r="AC2504" i="14"/>
  <c r="AC2505" i="14"/>
  <c r="AC2506" i="14"/>
  <c r="AC2507" i="14"/>
  <c r="AC2508" i="14"/>
  <c r="AC2509" i="14"/>
  <c r="AC2510" i="14"/>
  <c r="AC2511" i="14"/>
  <c r="AC2512" i="14"/>
  <c r="AC2513" i="14"/>
  <c r="AC2514" i="14"/>
  <c r="AC2515" i="14"/>
  <c r="AC2516" i="14"/>
  <c r="AC2517" i="14"/>
  <c r="AC2518" i="14"/>
  <c r="AC2519" i="14"/>
  <c r="AC2520" i="14"/>
  <c r="AC2521" i="14"/>
  <c r="AC2522" i="14"/>
  <c r="AC2523" i="14"/>
  <c r="AC2524" i="14"/>
  <c r="AC2525" i="14"/>
  <c r="AC2526" i="14"/>
  <c r="AC2527" i="14"/>
  <c r="AC2528" i="14"/>
  <c r="AC2529" i="14"/>
  <c r="AC2530" i="14"/>
  <c r="AC2531" i="14"/>
  <c r="AC2532" i="14"/>
  <c r="AC2533" i="14"/>
  <c r="AC2534" i="14"/>
  <c r="AC2535" i="14"/>
  <c r="AC2536" i="14"/>
  <c r="AC2537" i="14"/>
  <c r="AC2538" i="14"/>
  <c r="AC2539" i="14"/>
  <c r="AC2540" i="14"/>
  <c r="AC2541" i="14"/>
  <c r="AC2542" i="14"/>
  <c r="AC2543" i="14"/>
  <c r="AC2544" i="14"/>
  <c r="AC2545" i="14"/>
  <c r="AC2546" i="14"/>
  <c r="AC2547" i="14"/>
  <c r="AC2548" i="14"/>
  <c r="AC2549" i="14"/>
  <c r="AC2550" i="14"/>
  <c r="AC2551" i="14"/>
  <c r="AC2552" i="14"/>
  <c r="AC2553" i="14"/>
  <c r="AC2554" i="14"/>
  <c r="AC2555" i="14"/>
  <c r="AC2556" i="14"/>
  <c r="AC2557" i="14"/>
  <c r="AC2558" i="14"/>
  <c r="AC2559" i="14"/>
  <c r="AC2560" i="14"/>
  <c r="AC2561" i="14"/>
  <c r="AC2562" i="14"/>
  <c r="AC2563" i="14"/>
  <c r="AC2564" i="14"/>
  <c r="AC2565" i="14"/>
  <c r="AC2566" i="14"/>
  <c r="AC2567" i="14"/>
  <c r="AC2568" i="14"/>
  <c r="AC2569" i="14"/>
  <c r="AC2570" i="14"/>
  <c r="AC2571" i="14"/>
  <c r="AC2572" i="14"/>
  <c r="AC2573" i="14"/>
  <c r="AC2574" i="14"/>
  <c r="AC2575" i="14"/>
  <c r="AC2576" i="14"/>
  <c r="AC2577" i="14"/>
  <c r="AC2578" i="14"/>
  <c r="AC2579" i="14"/>
  <c r="AC2580" i="14"/>
  <c r="AC2581" i="14"/>
  <c r="AC2582" i="14"/>
  <c r="AC2583" i="14"/>
  <c r="AC2584" i="14"/>
  <c r="AC2585" i="14"/>
  <c r="AC2586" i="14"/>
  <c r="AC2587" i="14"/>
  <c r="AC2588" i="14"/>
  <c r="AC2589" i="14"/>
  <c r="AC2590" i="14"/>
  <c r="AC2591" i="14"/>
  <c r="AC2592" i="14"/>
  <c r="AC2593" i="14"/>
  <c r="AC2594" i="14"/>
  <c r="AC2595" i="14"/>
  <c r="AC2596" i="14"/>
  <c r="AC2597" i="14"/>
  <c r="AC2598" i="14"/>
  <c r="AC2599" i="14"/>
  <c r="AC2600" i="14"/>
  <c r="AC2601" i="14"/>
  <c r="AC2602" i="14"/>
  <c r="AC2603" i="14"/>
  <c r="AC2604" i="14"/>
  <c r="AC2605" i="14"/>
  <c r="AC2606" i="14"/>
  <c r="AC2607" i="14"/>
  <c r="AC2608" i="14"/>
  <c r="AC2609" i="14"/>
  <c r="AC2610" i="14"/>
  <c r="AC2611" i="14"/>
  <c r="AC2612" i="14"/>
  <c r="AC2613" i="14"/>
  <c r="AC2614" i="14"/>
  <c r="AC2615" i="14"/>
  <c r="AC2616" i="14"/>
  <c r="AC2617" i="14"/>
  <c r="AC2618" i="14"/>
  <c r="AC2619" i="14"/>
  <c r="AC2620" i="14"/>
  <c r="AC2621" i="14"/>
  <c r="AC2622" i="14"/>
  <c r="AC2623" i="14"/>
  <c r="AC2624" i="14"/>
  <c r="AC2625" i="14"/>
  <c r="AC2626" i="14"/>
  <c r="AC2627" i="14"/>
  <c r="AC2628" i="14"/>
  <c r="AC2629" i="14"/>
  <c r="AC2630" i="14"/>
  <c r="AC2631" i="14"/>
  <c r="AC2632" i="14"/>
  <c r="AC2633" i="14"/>
  <c r="AC2634" i="14"/>
  <c r="AC2635" i="14"/>
  <c r="AC2636" i="14"/>
  <c r="AC2637" i="14"/>
  <c r="AC2638" i="14"/>
  <c r="AC2639" i="14"/>
  <c r="AC2640" i="14"/>
  <c r="AC2641" i="14"/>
  <c r="AC2642" i="14"/>
  <c r="AC2643" i="14"/>
  <c r="AC2644" i="14"/>
  <c r="AC2645" i="14"/>
  <c r="AC2646" i="14"/>
  <c r="AC2647" i="14"/>
  <c r="AC2648" i="14"/>
  <c r="AC2649" i="14"/>
  <c r="AC2650" i="14"/>
  <c r="AC2651" i="14"/>
  <c r="AC2652" i="14"/>
  <c r="AC2653" i="14"/>
  <c r="AC2654" i="14"/>
  <c r="AC2655" i="14"/>
  <c r="AC2656" i="14"/>
  <c r="AC2657" i="14"/>
  <c r="AC2658" i="14"/>
  <c r="AC2659" i="14"/>
  <c r="AC2660" i="14"/>
  <c r="AC2661" i="14"/>
  <c r="AC2662" i="14"/>
  <c r="AC2663" i="14"/>
  <c r="AC2664" i="14"/>
  <c r="AC2665" i="14"/>
  <c r="AC2666" i="14"/>
  <c r="AC2667" i="14"/>
  <c r="AC2668" i="14"/>
  <c r="AC2669" i="14"/>
  <c r="AC2670" i="14"/>
  <c r="AC2671" i="14"/>
  <c r="AC2672" i="14"/>
  <c r="AC2673" i="14"/>
  <c r="AC2674" i="14"/>
  <c r="AC2675" i="14"/>
  <c r="AC2676" i="14"/>
  <c r="AC2677" i="14"/>
  <c r="AC2678" i="14"/>
  <c r="AC2679" i="14"/>
  <c r="AC2680" i="14"/>
  <c r="AC2681" i="14"/>
  <c r="AC2682" i="14"/>
  <c r="AC2683" i="14"/>
  <c r="AC2684" i="14"/>
  <c r="AC2685" i="14"/>
  <c r="AC2686" i="14"/>
  <c r="AC2687" i="14"/>
  <c r="AC2688" i="14"/>
  <c r="AC2689" i="14"/>
  <c r="AC2690" i="14"/>
  <c r="AC2691" i="14"/>
  <c r="AC2692" i="14"/>
  <c r="AC2693" i="14"/>
  <c r="AC2694" i="14"/>
  <c r="AC2695" i="14"/>
  <c r="AC2696" i="14"/>
  <c r="AC2697" i="14"/>
  <c r="AC2698" i="14"/>
  <c r="AC2699" i="14"/>
  <c r="AC2700" i="14"/>
  <c r="AC2701" i="14"/>
  <c r="AC2702" i="14"/>
  <c r="AC2703" i="14"/>
  <c r="AC2704" i="14"/>
  <c r="AC2705" i="14"/>
  <c r="AC2706" i="14"/>
  <c r="AC2707" i="14"/>
  <c r="AC2708" i="14"/>
  <c r="AC2709" i="14"/>
  <c r="AC2710" i="14"/>
  <c r="AC2711" i="14"/>
  <c r="AC2712" i="14"/>
  <c r="AC2713" i="14"/>
  <c r="AC2714" i="14"/>
  <c r="AC2715" i="14"/>
  <c r="AC2716" i="14"/>
  <c r="AC2717" i="14"/>
  <c r="AC2718" i="14"/>
  <c r="AC2719" i="14"/>
  <c r="AC2720" i="14"/>
  <c r="AC2721" i="14"/>
  <c r="AC2722" i="14"/>
  <c r="AC2723" i="14"/>
  <c r="AC2724" i="14"/>
  <c r="AC2725" i="14"/>
  <c r="AC2726" i="14"/>
  <c r="AC2727" i="14"/>
  <c r="AC2728" i="14"/>
  <c r="AC2729" i="14"/>
  <c r="AC2730" i="14"/>
  <c r="AC2731" i="14"/>
  <c r="AC2732" i="14"/>
  <c r="AC2733" i="14"/>
  <c r="AC2734" i="14"/>
  <c r="AC2735" i="14"/>
  <c r="AC2736" i="14"/>
  <c r="AC2737" i="14"/>
  <c r="AC2738" i="14"/>
  <c r="AC2739" i="14"/>
  <c r="AC2740" i="14"/>
  <c r="AC2741" i="14"/>
  <c r="AC2742" i="14"/>
  <c r="AC2743" i="14"/>
  <c r="AC2744" i="14"/>
  <c r="AC2745" i="14"/>
  <c r="AC2746" i="14"/>
  <c r="AC2747" i="14"/>
  <c r="AC2748" i="14"/>
  <c r="AC2749" i="14"/>
  <c r="AC2750" i="14"/>
  <c r="AC2751" i="14"/>
  <c r="AC2752" i="14"/>
  <c r="AC2753" i="14"/>
  <c r="AC2754" i="14"/>
  <c r="AC2755" i="14"/>
  <c r="AC2756" i="14"/>
  <c r="AC2757" i="14"/>
  <c r="AC2758" i="14"/>
  <c r="AC2759" i="14"/>
  <c r="AC2760" i="14"/>
  <c r="AC2761" i="14"/>
  <c r="AC2762" i="14"/>
  <c r="AC2763" i="14"/>
  <c r="AC2764" i="14"/>
  <c r="AC2765" i="14"/>
  <c r="AC2766" i="14"/>
  <c r="AC2767" i="14"/>
  <c r="AC2768" i="14"/>
  <c r="AC2769" i="14"/>
  <c r="AC2770" i="14"/>
  <c r="AC2771" i="14"/>
  <c r="AC2772" i="14"/>
  <c r="AC2773" i="14"/>
  <c r="AC2774" i="14"/>
  <c r="AC2775" i="14"/>
  <c r="AC2776" i="14"/>
  <c r="AC2777" i="14"/>
  <c r="AC2778" i="14"/>
  <c r="AC2779" i="14"/>
  <c r="AC2780" i="14"/>
  <c r="AC2781" i="14"/>
  <c r="AC2782" i="14"/>
  <c r="AC2783" i="14"/>
  <c r="AC2784" i="14"/>
  <c r="AC2785" i="14"/>
  <c r="AC2786" i="14"/>
  <c r="AC2787" i="14"/>
  <c r="AC2788" i="14"/>
  <c r="AC2789" i="14"/>
  <c r="AC2790" i="14"/>
  <c r="AC2791" i="14"/>
  <c r="AC2792" i="14"/>
  <c r="AC2793" i="14"/>
  <c r="AC2794" i="14"/>
  <c r="AC2795" i="14"/>
  <c r="AC2796" i="14"/>
  <c r="AC2797" i="14"/>
  <c r="AC2798" i="14"/>
  <c r="AC2799" i="14"/>
  <c r="AC2800" i="14"/>
  <c r="AC2801" i="14"/>
  <c r="AC2802" i="14"/>
  <c r="AC2803" i="14"/>
  <c r="AC2804" i="14"/>
  <c r="AC2805" i="14"/>
  <c r="AC2806" i="14"/>
  <c r="AC2807" i="14"/>
  <c r="AC2808" i="14"/>
  <c r="AC2809" i="14"/>
  <c r="AC2810" i="14"/>
  <c r="AC2811" i="14"/>
  <c r="AC2812" i="14"/>
  <c r="AC2813" i="14"/>
  <c r="AC2814" i="14"/>
  <c r="AC2815" i="14"/>
  <c r="AC2816" i="14"/>
  <c r="AC2817" i="14"/>
  <c r="AC2818" i="14"/>
  <c r="AC2819" i="14"/>
  <c r="AC2820" i="14"/>
  <c r="AC2821" i="14"/>
  <c r="AC2822" i="14"/>
  <c r="AC2823" i="14"/>
  <c r="AC2824" i="14"/>
  <c r="AC2825" i="14"/>
  <c r="AC2826" i="14"/>
  <c r="AC2827" i="14"/>
  <c r="AC2828" i="14"/>
  <c r="AC2829" i="14"/>
  <c r="AC2830" i="14"/>
  <c r="AC2831" i="14"/>
  <c r="AC2832" i="14"/>
  <c r="AC2833" i="14"/>
  <c r="AC2834" i="14"/>
  <c r="AC2835" i="14"/>
  <c r="AC2836" i="14"/>
  <c r="AC2837" i="14"/>
  <c r="AC2838" i="14"/>
  <c r="AC2839" i="14"/>
  <c r="AC2840" i="14"/>
  <c r="AC2841" i="14"/>
  <c r="AC2842" i="14"/>
  <c r="AC2843" i="14"/>
  <c r="AC2844" i="14"/>
  <c r="AC2845" i="14"/>
  <c r="AC2846" i="14"/>
  <c r="AC2847" i="14"/>
  <c r="AC2848" i="14"/>
  <c r="AC2849" i="14"/>
  <c r="AC2850" i="14"/>
  <c r="AC2851" i="14"/>
  <c r="AC2852" i="14"/>
  <c r="AC2853" i="14"/>
  <c r="AC2854" i="14"/>
  <c r="AC2855" i="14"/>
  <c r="AC2856" i="14"/>
  <c r="AC2857" i="14"/>
  <c r="AC2858" i="14"/>
  <c r="AC2859" i="14"/>
  <c r="AC2860" i="14"/>
  <c r="AC2861" i="14"/>
  <c r="AC2862" i="14"/>
  <c r="AC2863" i="14"/>
  <c r="AC2864" i="14"/>
  <c r="AC2865" i="14"/>
  <c r="AC2866" i="14"/>
  <c r="AC2867" i="14"/>
  <c r="AC2868" i="14"/>
  <c r="AC2869" i="14"/>
  <c r="AC2870" i="14"/>
  <c r="AC2871" i="14"/>
  <c r="AC2872" i="14"/>
  <c r="AC2873" i="14"/>
  <c r="AC2874" i="14"/>
  <c r="AC2875" i="14"/>
  <c r="AC2876" i="14"/>
  <c r="AC2877" i="14"/>
  <c r="AC2878" i="14"/>
  <c r="AC2879" i="14"/>
  <c r="AC2880" i="14"/>
  <c r="AC2881" i="14"/>
  <c r="AC2882" i="14"/>
  <c r="AC2883" i="14"/>
  <c r="AC2884" i="14"/>
  <c r="AC2885" i="14"/>
  <c r="AC2886" i="14"/>
  <c r="AC2887" i="14"/>
  <c r="AC2888" i="14"/>
  <c r="AC2889" i="14"/>
  <c r="AC2890" i="14"/>
  <c r="AC2891" i="14"/>
  <c r="AC2892" i="14"/>
  <c r="AC2893" i="14"/>
  <c r="AC2894" i="14"/>
  <c r="AC2895" i="14"/>
  <c r="AC2896" i="14"/>
  <c r="AC2897" i="14"/>
  <c r="AC2898" i="14"/>
  <c r="AC2899" i="14"/>
  <c r="AC2900" i="14"/>
  <c r="AC2901" i="14"/>
  <c r="AC2902" i="14"/>
  <c r="AC2903" i="14"/>
  <c r="AC2904" i="14"/>
  <c r="AC2905" i="14"/>
  <c r="AC2906" i="14"/>
  <c r="AC2907" i="14"/>
  <c r="AC2908" i="14"/>
  <c r="AC2909" i="14"/>
  <c r="AC2910" i="14"/>
  <c r="AC2911" i="14"/>
  <c r="AC2912" i="14"/>
  <c r="AC2913" i="14"/>
  <c r="AC2914" i="14"/>
  <c r="AC2915" i="14"/>
  <c r="AC2916" i="14"/>
  <c r="AC2917" i="14"/>
  <c r="AC2918" i="14"/>
  <c r="AC2919" i="14"/>
  <c r="AC2920" i="14"/>
  <c r="AC2921" i="14"/>
  <c r="AC2922" i="14"/>
  <c r="AC2923" i="14"/>
  <c r="AC2924" i="14"/>
  <c r="AC2925" i="14"/>
  <c r="AC2926" i="14"/>
  <c r="AC2927" i="14"/>
  <c r="AC2928" i="14"/>
  <c r="AC2929" i="14"/>
  <c r="AC2930" i="14"/>
  <c r="AC2931" i="14"/>
  <c r="AC2932" i="14"/>
  <c r="AC2933" i="14"/>
  <c r="AC2934" i="14"/>
  <c r="AC2935" i="14"/>
  <c r="AC2936" i="14"/>
  <c r="AC2937" i="14"/>
  <c r="AC2938" i="14"/>
  <c r="AC2939" i="14"/>
  <c r="AC2940" i="14"/>
  <c r="AC2941" i="14"/>
  <c r="AC2942" i="14"/>
  <c r="AC2943" i="14"/>
  <c r="AC2944" i="14"/>
  <c r="AC2945" i="14"/>
  <c r="AC2946" i="14"/>
  <c r="AC2947" i="14"/>
  <c r="AC2948" i="14"/>
  <c r="AC2949" i="14"/>
  <c r="AC2950" i="14"/>
  <c r="AC2951" i="14"/>
  <c r="AC2952" i="14"/>
  <c r="AC2953" i="14"/>
  <c r="AC2954" i="14"/>
  <c r="AC2955" i="14"/>
  <c r="AC2956" i="14"/>
  <c r="AC2957" i="14"/>
  <c r="AC2958" i="14"/>
  <c r="AC2959" i="14"/>
  <c r="AC2960" i="14"/>
  <c r="AC2961" i="14"/>
  <c r="AC2962" i="14"/>
  <c r="AC2963" i="14"/>
  <c r="AC2964" i="14"/>
  <c r="AC2965" i="14"/>
  <c r="AC2966" i="14"/>
  <c r="AC2967" i="14"/>
  <c r="AC2968" i="14"/>
  <c r="AC2969" i="14"/>
  <c r="AC2970" i="14"/>
  <c r="AC2971" i="14"/>
  <c r="AC2972" i="14"/>
  <c r="AC2973" i="14"/>
  <c r="AC2974" i="14"/>
  <c r="AC2975" i="14"/>
  <c r="AC2976" i="14"/>
  <c r="AC2977" i="14"/>
  <c r="AC2978" i="14"/>
  <c r="AC2979" i="14"/>
  <c r="AC2980" i="14"/>
  <c r="AC2981" i="14"/>
  <c r="AC2982" i="14"/>
  <c r="AC2983" i="14"/>
  <c r="AC2984" i="14"/>
  <c r="AC2985" i="14"/>
  <c r="AC2986" i="14"/>
  <c r="AC2987" i="14"/>
  <c r="AC2988" i="14"/>
  <c r="AC2989" i="14"/>
  <c r="AC2990" i="14"/>
  <c r="AC2991" i="14"/>
  <c r="AC2992" i="14"/>
  <c r="AC2993" i="14"/>
  <c r="AC2994" i="14"/>
  <c r="AC2995" i="14"/>
  <c r="AC2996" i="14"/>
  <c r="AC2997" i="14"/>
  <c r="AC2998" i="14"/>
  <c r="AC2999" i="14"/>
  <c r="AC3000" i="14"/>
  <c r="AC3001" i="14"/>
  <c r="AC3002" i="14"/>
  <c r="AC3003" i="14"/>
  <c r="AC3004" i="14"/>
  <c r="AC3005" i="14"/>
  <c r="AC3006" i="14"/>
  <c r="AC3007" i="14"/>
  <c r="AC3008" i="14"/>
  <c r="AC3009" i="14"/>
  <c r="AC3010" i="14"/>
  <c r="AC3011" i="14"/>
  <c r="AC3012" i="14"/>
  <c r="AC3013" i="14"/>
  <c r="AC3014" i="14"/>
  <c r="AC3015" i="14"/>
  <c r="AC3016" i="14"/>
  <c r="AC3017" i="14"/>
  <c r="AC3018" i="14"/>
  <c r="AC3019" i="14"/>
  <c r="AC3020" i="14"/>
  <c r="AC3021" i="14"/>
  <c r="AC3022" i="14"/>
  <c r="AC3023" i="14"/>
  <c r="AC3024" i="14"/>
  <c r="AC3025" i="14"/>
  <c r="AC3026" i="14"/>
  <c r="AC3027" i="14"/>
  <c r="AC3028" i="14"/>
  <c r="AC3029" i="14"/>
  <c r="AC3030" i="14"/>
  <c r="AC3031" i="14"/>
  <c r="AC3032" i="14"/>
  <c r="AC3033" i="14"/>
  <c r="AC3034" i="14"/>
  <c r="AC3035" i="14"/>
  <c r="AC3036" i="14"/>
  <c r="AC3037" i="14"/>
  <c r="AC3038" i="14"/>
  <c r="AC3039" i="14"/>
  <c r="AC3040" i="14"/>
  <c r="AC3041" i="14"/>
  <c r="AC3042" i="14"/>
  <c r="AC3043" i="14"/>
  <c r="AC3044" i="14"/>
  <c r="AC3045" i="14"/>
  <c r="AC3046" i="14"/>
  <c r="AC3047" i="14"/>
  <c r="AC3048" i="14"/>
  <c r="AC3049" i="14"/>
  <c r="AC3050" i="14"/>
  <c r="AC3051" i="14"/>
  <c r="AC3052" i="14"/>
  <c r="AC3053" i="14"/>
  <c r="AC3054" i="14"/>
  <c r="AC3055" i="14"/>
  <c r="AC3056" i="14"/>
  <c r="AC3057" i="14"/>
  <c r="AC3058" i="14"/>
  <c r="AC3059" i="14"/>
  <c r="AC3060" i="14"/>
  <c r="AC3061" i="14"/>
  <c r="AC3062" i="14"/>
  <c r="AC3063" i="14"/>
  <c r="AC3064" i="14"/>
  <c r="AC3065" i="14"/>
  <c r="AC3066" i="14"/>
  <c r="AC3067" i="14"/>
  <c r="AC3068" i="14"/>
  <c r="AC3069" i="14"/>
  <c r="AC3070" i="14"/>
  <c r="AC3071" i="14"/>
  <c r="AC3072" i="14"/>
  <c r="AC3073" i="14"/>
  <c r="AC3074" i="14"/>
  <c r="AC3075" i="14"/>
  <c r="AC3076" i="14"/>
  <c r="AC3077" i="14"/>
  <c r="AC3078" i="14"/>
  <c r="AC3079" i="14"/>
  <c r="AC3080" i="14"/>
  <c r="AC3081" i="14"/>
  <c r="AC3082" i="14"/>
  <c r="AC3083" i="14"/>
  <c r="AC3084" i="14"/>
  <c r="AC3085" i="14"/>
  <c r="AC3086" i="14"/>
  <c r="AC3087" i="14"/>
  <c r="AC3088" i="14"/>
  <c r="AC3089" i="14"/>
  <c r="AC3090" i="14"/>
  <c r="AC3091" i="14"/>
  <c r="AC3092" i="14"/>
  <c r="AC3093" i="14"/>
  <c r="AC3094" i="14"/>
  <c r="AC3095" i="14"/>
  <c r="AC3096" i="14"/>
  <c r="AC3097" i="14"/>
  <c r="AC3098" i="14"/>
  <c r="AC3099" i="14"/>
  <c r="AC3100" i="14"/>
  <c r="AC3101" i="14"/>
  <c r="AC3102" i="14"/>
  <c r="AC3103" i="14"/>
  <c r="AC3104" i="14"/>
  <c r="AC3105" i="14"/>
  <c r="AC3106" i="14"/>
  <c r="AC3107" i="14"/>
  <c r="AC3108" i="14"/>
  <c r="AC3109" i="14"/>
  <c r="AC3110" i="14"/>
  <c r="AC3111" i="14"/>
  <c r="AC3112" i="14"/>
  <c r="AC3113" i="14"/>
  <c r="AC3114" i="14"/>
  <c r="AC3115" i="14"/>
  <c r="AC3116" i="14"/>
  <c r="AC3117" i="14"/>
  <c r="AC3118" i="14"/>
  <c r="AC3119" i="14"/>
  <c r="AC3120" i="14"/>
  <c r="AC3121" i="14"/>
  <c r="AC3122" i="14"/>
  <c r="AC3123" i="14"/>
  <c r="AC3124" i="14"/>
  <c r="AC3125" i="14"/>
  <c r="AC3126" i="14"/>
  <c r="AC3127" i="14"/>
  <c r="AC3128" i="14"/>
  <c r="AC3129" i="14"/>
  <c r="AC3130" i="14"/>
  <c r="AC3131" i="14"/>
  <c r="AC3132" i="14"/>
  <c r="AC2" i="14"/>
  <c r="Z3132" i="14" l="1"/>
  <c r="Y3132" i="14"/>
  <c r="X3132" i="14"/>
  <c r="V3132" i="14"/>
  <c r="Z3131" i="14"/>
  <c r="Y3131" i="14"/>
  <c r="X3131" i="14"/>
  <c r="V3131" i="14"/>
  <c r="Z3130" i="14"/>
  <c r="Y3130" i="14"/>
  <c r="X3130" i="14"/>
  <c r="V3130" i="14"/>
  <c r="Z3129" i="14"/>
  <c r="Y3129" i="14"/>
  <c r="X3129" i="14"/>
  <c r="V3129" i="14"/>
  <c r="Z3128" i="14"/>
  <c r="Y3128" i="14"/>
  <c r="X3128" i="14"/>
  <c r="V3128" i="14"/>
  <c r="Z3127" i="14"/>
  <c r="Y3127" i="14"/>
  <c r="X3127" i="14"/>
  <c r="V3127" i="14"/>
  <c r="Z3126" i="14"/>
  <c r="Y3126" i="14"/>
  <c r="X3126" i="14"/>
  <c r="V3126" i="14"/>
  <c r="Z3125" i="14"/>
  <c r="Y3125" i="14"/>
  <c r="X3125" i="14"/>
  <c r="V3125" i="14"/>
  <c r="Z3124" i="14"/>
  <c r="Y3124" i="14"/>
  <c r="X3124" i="14"/>
  <c r="V3124" i="14"/>
  <c r="Z3123" i="14"/>
  <c r="Y3123" i="14"/>
  <c r="X3123" i="14"/>
  <c r="V3123" i="14"/>
  <c r="Z3122" i="14"/>
  <c r="Y3122" i="14"/>
  <c r="X3122" i="14"/>
  <c r="V3122" i="14"/>
  <c r="Z3121" i="14"/>
  <c r="Y3121" i="14"/>
  <c r="X3121" i="14"/>
  <c r="V3121" i="14"/>
  <c r="Z3120" i="14"/>
  <c r="Y3120" i="14"/>
  <c r="X3120" i="14"/>
  <c r="V3120" i="14"/>
  <c r="Z3119" i="14"/>
  <c r="Y3119" i="14"/>
  <c r="X3119" i="14"/>
  <c r="V3119" i="14"/>
  <c r="Z3118" i="14"/>
  <c r="Y3118" i="14"/>
  <c r="X3118" i="14"/>
  <c r="V3118" i="14"/>
  <c r="Z3117" i="14"/>
  <c r="Y3117" i="14"/>
  <c r="X3117" i="14"/>
  <c r="V3117" i="14"/>
  <c r="Z3116" i="14"/>
  <c r="Y3116" i="14"/>
  <c r="X3116" i="14"/>
  <c r="V3116" i="14"/>
  <c r="Z3115" i="14"/>
  <c r="Y3115" i="14"/>
  <c r="X3115" i="14"/>
  <c r="V3115" i="14"/>
  <c r="Z3114" i="14"/>
  <c r="Y3114" i="14"/>
  <c r="X3114" i="14"/>
  <c r="V3114" i="14"/>
  <c r="Z3113" i="14"/>
  <c r="Y3113" i="14"/>
  <c r="X3113" i="14"/>
  <c r="V3113" i="14"/>
  <c r="Z3112" i="14"/>
  <c r="Y3112" i="14"/>
  <c r="X3112" i="14"/>
  <c r="V3112" i="14"/>
  <c r="Z3111" i="14"/>
  <c r="Y3111" i="14"/>
  <c r="X3111" i="14"/>
  <c r="V3111" i="14"/>
  <c r="Z3110" i="14"/>
  <c r="Y3110" i="14"/>
  <c r="X3110" i="14"/>
  <c r="V3110" i="14"/>
  <c r="Z3109" i="14"/>
  <c r="Y3109" i="14"/>
  <c r="X3109" i="14"/>
  <c r="V3109" i="14"/>
  <c r="Z3108" i="14"/>
  <c r="Y3108" i="14"/>
  <c r="X3108" i="14"/>
  <c r="V3108" i="14"/>
  <c r="Z3107" i="14"/>
  <c r="Y3107" i="14"/>
  <c r="X3107" i="14"/>
  <c r="V3107" i="14"/>
  <c r="Z3106" i="14"/>
  <c r="Y3106" i="14"/>
  <c r="X3106" i="14"/>
  <c r="V3106" i="14"/>
  <c r="Z3105" i="14"/>
  <c r="Y3105" i="14"/>
  <c r="X3105" i="14"/>
  <c r="V3105" i="14"/>
  <c r="Z3104" i="14"/>
  <c r="Y3104" i="14"/>
  <c r="X3104" i="14"/>
  <c r="V3104" i="14"/>
  <c r="Z3103" i="14"/>
  <c r="Y3103" i="14"/>
  <c r="X3103" i="14"/>
  <c r="V3103" i="14"/>
  <c r="Z3102" i="14"/>
  <c r="Y3102" i="14"/>
  <c r="X3102" i="14"/>
  <c r="V3102" i="14"/>
  <c r="Z3101" i="14"/>
  <c r="Y3101" i="14"/>
  <c r="X3101" i="14"/>
  <c r="V3101" i="14"/>
  <c r="Z3100" i="14"/>
  <c r="Y3100" i="14"/>
  <c r="X3100" i="14"/>
  <c r="V3100" i="14"/>
  <c r="Z3099" i="14"/>
  <c r="Y3099" i="14"/>
  <c r="X3099" i="14"/>
  <c r="V3099" i="14"/>
  <c r="Z3098" i="14"/>
  <c r="Y3098" i="14"/>
  <c r="X3098" i="14"/>
  <c r="V3098" i="14"/>
  <c r="Z3097" i="14"/>
  <c r="Y3097" i="14"/>
  <c r="X3097" i="14"/>
  <c r="V3097" i="14"/>
  <c r="Z3096" i="14"/>
  <c r="Y3096" i="14"/>
  <c r="X3096" i="14"/>
  <c r="V3096" i="14"/>
  <c r="Z3095" i="14"/>
  <c r="Y3095" i="14"/>
  <c r="X3095" i="14"/>
  <c r="V3095" i="14"/>
  <c r="Z3094" i="14"/>
  <c r="Y3094" i="14"/>
  <c r="X3094" i="14"/>
  <c r="V3094" i="14"/>
  <c r="Z3093" i="14"/>
  <c r="Y3093" i="14"/>
  <c r="X3093" i="14"/>
  <c r="V3093" i="14"/>
  <c r="Z3092" i="14"/>
  <c r="Y3092" i="14"/>
  <c r="X3092" i="14"/>
  <c r="V3092" i="14"/>
  <c r="Z3091" i="14"/>
  <c r="Y3091" i="14"/>
  <c r="X3091" i="14"/>
  <c r="V3091" i="14"/>
  <c r="Z3090" i="14"/>
  <c r="Y3090" i="14"/>
  <c r="X3090" i="14"/>
  <c r="V3090" i="14"/>
  <c r="Z3089" i="14"/>
  <c r="Y3089" i="14"/>
  <c r="X3089" i="14"/>
  <c r="V3089" i="14"/>
  <c r="Z3088" i="14"/>
  <c r="Y3088" i="14"/>
  <c r="X3088" i="14"/>
  <c r="V3088" i="14"/>
  <c r="Z3087" i="14"/>
  <c r="Y3087" i="14"/>
  <c r="X3087" i="14"/>
  <c r="V3087" i="14"/>
  <c r="Z3086" i="14"/>
  <c r="Y3086" i="14"/>
  <c r="X3086" i="14"/>
  <c r="V3086" i="14"/>
  <c r="Z3085" i="14"/>
  <c r="Y3085" i="14"/>
  <c r="X3085" i="14"/>
  <c r="V3085" i="14"/>
  <c r="Z3084" i="14"/>
  <c r="Y3084" i="14"/>
  <c r="X3084" i="14"/>
  <c r="V3084" i="14"/>
  <c r="Z3083" i="14"/>
  <c r="Y3083" i="14"/>
  <c r="X3083" i="14"/>
  <c r="V3083" i="14"/>
  <c r="Z3082" i="14"/>
  <c r="Y3082" i="14"/>
  <c r="X3082" i="14"/>
  <c r="V3082" i="14"/>
  <c r="Z3081" i="14"/>
  <c r="Y3081" i="14"/>
  <c r="X3081" i="14"/>
  <c r="V3081" i="14"/>
  <c r="Z3080" i="14"/>
  <c r="Y3080" i="14"/>
  <c r="X3080" i="14"/>
  <c r="V3080" i="14"/>
  <c r="Z3079" i="14"/>
  <c r="Y3079" i="14"/>
  <c r="X3079" i="14"/>
  <c r="V3079" i="14"/>
  <c r="Z3078" i="14"/>
  <c r="Y3078" i="14"/>
  <c r="X3078" i="14"/>
  <c r="V3078" i="14"/>
  <c r="Z3077" i="14"/>
  <c r="Y3077" i="14"/>
  <c r="X3077" i="14"/>
  <c r="V3077" i="14"/>
  <c r="Z3076" i="14"/>
  <c r="Y3076" i="14"/>
  <c r="X3076" i="14"/>
  <c r="V3076" i="14"/>
  <c r="Z3075" i="14"/>
  <c r="Y3075" i="14"/>
  <c r="X3075" i="14"/>
  <c r="V3075" i="14"/>
  <c r="Z3074" i="14"/>
  <c r="Y3074" i="14"/>
  <c r="X3074" i="14"/>
  <c r="V3074" i="14"/>
  <c r="Z3073" i="14"/>
  <c r="Y3073" i="14"/>
  <c r="X3073" i="14"/>
  <c r="V3073" i="14"/>
  <c r="Z3072" i="14"/>
  <c r="Y3072" i="14"/>
  <c r="X3072" i="14"/>
  <c r="V3072" i="14"/>
  <c r="Z3071" i="14"/>
  <c r="Y3071" i="14"/>
  <c r="X3071" i="14"/>
  <c r="V3071" i="14"/>
  <c r="Z3070" i="14"/>
  <c r="Y3070" i="14"/>
  <c r="X3070" i="14"/>
  <c r="V3070" i="14"/>
  <c r="Z3069" i="14"/>
  <c r="Y3069" i="14"/>
  <c r="X3069" i="14"/>
  <c r="V3069" i="14"/>
  <c r="Z3068" i="14"/>
  <c r="Y3068" i="14"/>
  <c r="X3068" i="14"/>
  <c r="V3068" i="14"/>
  <c r="Z3067" i="14"/>
  <c r="Y3067" i="14"/>
  <c r="X3067" i="14"/>
  <c r="V3067" i="14"/>
  <c r="Z3066" i="14"/>
  <c r="Y3066" i="14"/>
  <c r="X3066" i="14"/>
  <c r="V3066" i="14"/>
  <c r="Z3065" i="14"/>
  <c r="Y3065" i="14"/>
  <c r="X3065" i="14"/>
  <c r="V3065" i="14"/>
  <c r="Z3064" i="14"/>
  <c r="Y3064" i="14"/>
  <c r="X3064" i="14"/>
  <c r="V3064" i="14"/>
  <c r="Z3063" i="14"/>
  <c r="Y3063" i="14"/>
  <c r="X3063" i="14"/>
  <c r="V3063" i="14"/>
  <c r="Z3062" i="14"/>
  <c r="Y3062" i="14"/>
  <c r="X3062" i="14"/>
  <c r="V3062" i="14"/>
  <c r="Z3061" i="14"/>
  <c r="Y3061" i="14"/>
  <c r="X3061" i="14"/>
  <c r="V3061" i="14"/>
  <c r="Z3060" i="14"/>
  <c r="Y3060" i="14"/>
  <c r="X3060" i="14"/>
  <c r="F3060" i="14"/>
  <c r="Z3059" i="14"/>
  <c r="Y3059" i="14"/>
  <c r="X3059" i="14"/>
  <c r="F3059" i="14"/>
  <c r="Z3058" i="14"/>
  <c r="Y3058" i="14"/>
  <c r="X3058" i="14"/>
  <c r="F3058" i="14"/>
  <c r="Z3057" i="14"/>
  <c r="Y3057" i="14"/>
  <c r="X3057" i="14"/>
  <c r="F3057" i="14"/>
  <c r="V3057" i="14" s="1"/>
  <c r="Z3056" i="14"/>
  <c r="Y3056" i="14"/>
  <c r="X3056" i="14"/>
  <c r="F3056" i="14"/>
  <c r="V3056" i="14" s="1"/>
  <c r="Z3055" i="14"/>
  <c r="Y3055" i="14"/>
  <c r="X3055" i="14"/>
  <c r="F3055" i="14"/>
  <c r="Z3054" i="14"/>
  <c r="Y3054" i="14"/>
  <c r="X3054" i="14"/>
  <c r="F3054" i="14"/>
  <c r="V3054" i="14" s="1"/>
  <c r="Z3053" i="14"/>
  <c r="Y3053" i="14"/>
  <c r="X3053" i="14"/>
  <c r="F3053" i="14"/>
  <c r="Z3052" i="14"/>
  <c r="Y3052" i="14"/>
  <c r="X3052" i="14"/>
  <c r="F3052" i="14"/>
  <c r="V3052" i="14" s="1"/>
  <c r="Z3051" i="14"/>
  <c r="Y3051" i="14"/>
  <c r="X3051" i="14"/>
  <c r="F3051" i="14"/>
  <c r="Z3050" i="14"/>
  <c r="Y3050" i="14"/>
  <c r="X3050" i="14"/>
  <c r="F3050" i="14"/>
  <c r="V3050" i="14" s="1"/>
  <c r="Z3049" i="14"/>
  <c r="Y3049" i="14"/>
  <c r="X3049" i="14"/>
  <c r="F3049" i="14"/>
  <c r="Z3048" i="14"/>
  <c r="Y3048" i="14"/>
  <c r="X3048" i="14"/>
  <c r="F3048" i="14"/>
  <c r="V3048" i="14" s="1"/>
  <c r="Z3047" i="14"/>
  <c r="Y3047" i="14"/>
  <c r="X3047" i="14"/>
  <c r="F3047" i="14"/>
  <c r="Z3046" i="14"/>
  <c r="Y3046" i="14"/>
  <c r="X3046" i="14"/>
  <c r="F3046" i="14"/>
  <c r="V3046" i="14" s="1"/>
  <c r="Z3045" i="14"/>
  <c r="Y3045" i="14"/>
  <c r="X3045" i="14"/>
  <c r="F3045" i="14"/>
  <c r="Z3044" i="14"/>
  <c r="Y3044" i="14"/>
  <c r="X3044" i="14"/>
  <c r="F3044" i="14"/>
  <c r="V3044" i="14" s="1"/>
  <c r="Z3043" i="14"/>
  <c r="Y3043" i="14"/>
  <c r="X3043" i="14"/>
  <c r="F3043" i="14"/>
  <c r="Z3042" i="14"/>
  <c r="Y3042" i="14"/>
  <c r="X3042" i="14"/>
  <c r="F3042" i="14"/>
  <c r="V3042" i="14" s="1"/>
  <c r="Z3041" i="14"/>
  <c r="Y3041" i="14"/>
  <c r="X3041" i="14"/>
  <c r="F3041" i="14"/>
  <c r="V3041" i="14" s="1"/>
  <c r="Z3040" i="14"/>
  <c r="Y3040" i="14"/>
  <c r="X3040" i="14"/>
  <c r="F3040" i="14"/>
  <c r="V3040" i="14" s="1"/>
  <c r="Z3039" i="14"/>
  <c r="Y3039" i="14"/>
  <c r="X3039" i="14"/>
  <c r="F3039" i="14"/>
  <c r="Z3038" i="14"/>
  <c r="Y3038" i="14"/>
  <c r="X3038" i="14"/>
  <c r="F3038" i="14"/>
  <c r="V3038" i="14" s="1"/>
  <c r="Z3037" i="14"/>
  <c r="Y3037" i="14"/>
  <c r="X3037" i="14"/>
  <c r="F3037" i="14"/>
  <c r="V3037" i="14" s="1"/>
  <c r="Z3036" i="14"/>
  <c r="Y3036" i="14"/>
  <c r="X3036" i="14"/>
  <c r="F3036" i="14"/>
  <c r="V3036" i="14" s="1"/>
  <c r="Z3035" i="14"/>
  <c r="Y3035" i="14"/>
  <c r="X3035" i="14"/>
  <c r="F3035" i="14"/>
  <c r="Z3034" i="14"/>
  <c r="Y3034" i="14"/>
  <c r="X3034" i="14"/>
  <c r="F3034" i="14"/>
  <c r="V3034" i="14" s="1"/>
  <c r="Z3033" i="14"/>
  <c r="Y3033" i="14"/>
  <c r="X3033" i="14"/>
  <c r="F3033" i="14"/>
  <c r="V3033" i="14" s="1"/>
  <c r="Z3032" i="14"/>
  <c r="Y3032" i="14"/>
  <c r="X3032" i="14"/>
  <c r="F3032" i="14"/>
  <c r="Z3031" i="14"/>
  <c r="Y3031" i="14"/>
  <c r="X3031" i="14"/>
  <c r="F3031" i="14"/>
  <c r="Z3030" i="14"/>
  <c r="Y3030" i="14"/>
  <c r="X3030" i="14"/>
  <c r="F3030" i="14"/>
  <c r="Z3029" i="14"/>
  <c r="Y3029" i="14"/>
  <c r="X3029" i="14"/>
  <c r="F3029" i="14"/>
  <c r="V3029" i="14" s="1"/>
  <c r="Z3028" i="14"/>
  <c r="Y3028" i="14"/>
  <c r="X3028" i="14"/>
  <c r="F3028" i="14"/>
  <c r="V3028" i="14" s="1"/>
  <c r="Z3027" i="14"/>
  <c r="Y3027" i="14"/>
  <c r="X3027" i="14"/>
  <c r="F3027" i="14"/>
  <c r="Z3026" i="14"/>
  <c r="Y3026" i="14"/>
  <c r="X3026" i="14"/>
  <c r="F3026" i="14"/>
  <c r="Z3025" i="14"/>
  <c r="Y3025" i="14"/>
  <c r="X3025" i="14"/>
  <c r="F3025" i="14"/>
  <c r="V3025" i="14" s="1"/>
  <c r="Z3024" i="14"/>
  <c r="Y3024" i="14"/>
  <c r="X3024" i="14"/>
  <c r="F3024" i="14"/>
  <c r="Z3023" i="14"/>
  <c r="Y3023" i="14"/>
  <c r="X3023" i="14"/>
  <c r="F3023" i="14"/>
  <c r="Z3022" i="14"/>
  <c r="Y3022" i="14"/>
  <c r="X3022" i="14"/>
  <c r="F3022" i="14"/>
  <c r="V3022" i="14" s="1"/>
  <c r="Z3021" i="14"/>
  <c r="Y3021" i="14"/>
  <c r="X3021" i="14"/>
  <c r="F3021" i="14"/>
  <c r="Z3020" i="14"/>
  <c r="Y3020" i="14"/>
  <c r="X3020" i="14"/>
  <c r="F3020" i="14"/>
  <c r="V3020" i="14" s="1"/>
  <c r="Z3019" i="14"/>
  <c r="Y3019" i="14"/>
  <c r="X3019" i="14"/>
  <c r="F3019" i="14"/>
  <c r="Z3018" i="14"/>
  <c r="Y3018" i="14"/>
  <c r="X3018" i="14"/>
  <c r="F3018" i="14"/>
  <c r="V3018" i="14" s="1"/>
  <c r="Z3017" i="14"/>
  <c r="Y3017" i="14"/>
  <c r="X3017" i="14"/>
  <c r="F3017" i="14"/>
  <c r="Z3016" i="14"/>
  <c r="Y3016" i="14"/>
  <c r="X3016" i="14"/>
  <c r="F3016" i="14"/>
  <c r="V3016" i="14" s="1"/>
  <c r="Z3015" i="14"/>
  <c r="Y3015" i="14"/>
  <c r="X3015" i="14"/>
  <c r="F3015" i="14"/>
  <c r="Z3014" i="14"/>
  <c r="Y3014" i="14"/>
  <c r="X3014" i="14"/>
  <c r="F3014" i="14"/>
  <c r="V3014" i="14" s="1"/>
  <c r="Z3013" i="14"/>
  <c r="Y3013" i="14"/>
  <c r="X3013" i="14"/>
  <c r="F3013" i="14"/>
  <c r="V3013" i="14" s="1"/>
  <c r="Z3012" i="14"/>
  <c r="Y3012" i="14"/>
  <c r="X3012" i="14"/>
  <c r="F3012" i="14"/>
  <c r="V3012" i="14" s="1"/>
  <c r="Z3011" i="14"/>
  <c r="Y3011" i="14"/>
  <c r="X3011" i="14"/>
  <c r="F3011" i="14"/>
  <c r="Z3010" i="14"/>
  <c r="Y3010" i="14"/>
  <c r="X3010" i="14"/>
  <c r="F3010" i="14"/>
  <c r="Z3009" i="14"/>
  <c r="Y3009" i="14"/>
  <c r="X3009" i="14"/>
  <c r="F3009" i="14"/>
  <c r="Z3008" i="14"/>
  <c r="Y3008" i="14"/>
  <c r="X3008" i="14"/>
  <c r="F3008" i="14"/>
  <c r="V3008" i="14" s="1"/>
  <c r="Z3007" i="14"/>
  <c r="Y3007" i="14"/>
  <c r="X3007" i="14"/>
  <c r="F3007" i="14"/>
  <c r="V3007" i="14" s="1"/>
  <c r="Z3006" i="14"/>
  <c r="Y3006" i="14"/>
  <c r="X3006" i="14"/>
  <c r="F3006" i="14"/>
  <c r="V3006" i="14" s="1"/>
  <c r="Z3005" i="14"/>
  <c r="Y3005" i="14"/>
  <c r="X3005" i="14"/>
  <c r="F3005" i="14"/>
  <c r="Z3004" i="14"/>
  <c r="Y3004" i="14"/>
  <c r="X3004" i="14"/>
  <c r="V3004" i="14"/>
  <c r="Z3003" i="14"/>
  <c r="Y3003" i="14"/>
  <c r="X3003" i="14"/>
  <c r="V3003" i="14"/>
  <c r="Z3002" i="14"/>
  <c r="Y3002" i="14"/>
  <c r="X3002" i="14"/>
  <c r="V3002" i="14"/>
  <c r="Z3001" i="14"/>
  <c r="Y3001" i="14"/>
  <c r="X3001" i="14"/>
  <c r="V3001" i="14"/>
  <c r="Z3000" i="14"/>
  <c r="Y3000" i="14"/>
  <c r="X3000" i="14"/>
  <c r="V3000" i="14"/>
  <c r="Z2999" i="14"/>
  <c r="Y2999" i="14"/>
  <c r="X2999" i="14"/>
  <c r="V2999" i="14"/>
  <c r="Z2998" i="14"/>
  <c r="Y2998" i="14"/>
  <c r="X2998" i="14"/>
  <c r="V2998" i="14"/>
  <c r="Z2997" i="14"/>
  <c r="Y2997" i="14"/>
  <c r="X2997" i="14"/>
  <c r="V2997" i="14"/>
  <c r="Z2996" i="14"/>
  <c r="Y2996" i="14"/>
  <c r="X2996" i="14"/>
  <c r="V2996" i="14"/>
  <c r="Z2995" i="14"/>
  <c r="Y2995" i="14"/>
  <c r="X2995" i="14"/>
  <c r="V2995" i="14"/>
  <c r="Z2994" i="14"/>
  <c r="Y2994" i="14"/>
  <c r="X2994" i="14"/>
  <c r="V2994" i="14"/>
  <c r="Z2993" i="14"/>
  <c r="Y2993" i="14"/>
  <c r="X2993" i="14"/>
  <c r="V2993" i="14"/>
  <c r="Z2992" i="14"/>
  <c r="Y2992" i="14"/>
  <c r="X2992" i="14"/>
  <c r="V2992" i="14"/>
  <c r="Z2991" i="14"/>
  <c r="Y2991" i="14"/>
  <c r="X2991" i="14"/>
  <c r="V2991" i="14"/>
  <c r="Z2990" i="14"/>
  <c r="Y2990" i="14"/>
  <c r="X2990" i="14"/>
  <c r="V2990" i="14"/>
  <c r="Z2989" i="14"/>
  <c r="Y2989" i="14"/>
  <c r="X2989" i="14"/>
  <c r="V2989" i="14"/>
  <c r="Z2988" i="14"/>
  <c r="Y2988" i="14"/>
  <c r="X2988" i="14"/>
  <c r="V2988" i="14"/>
  <c r="Z2987" i="14"/>
  <c r="Y2987" i="14"/>
  <c r="X2987" i="14"/>
  <c r="V2987" i="14"/>
  <c r="Z2986" i="14"/>
  <c r="Y2986" i="14"/>
  <c r="X2986" i="14"/>
  <c r="V2986" i="14"/>
  <c r="Z2985" i="14"/>
  <c r="Y2985" i="14"/>
  <c r="X2985" i="14"/>
  <c r="V2985" i="14"/>
  <c r="Z2984" i="14"/>
  <c r="Y2984" i="14"/>
  <c r="X2984" i="14"/>
  <c r="V2984" i="14"/>
  <c r="Z2983" i="14"/>
  <c r="Y2983" i="14"/>
  <c r="X2983" i="14"/>
  <c r="V2983" i="14"/>
  <c r="Z2982" i="14"/>
  <c r="Y2982" i="14"/>
  <c r="X2982" i="14"/>
  <c r="V2982" i="14"/>
  <c r="Z2981" i="14"/>
  <c r="Y2981" i="14"/>
  <c r="X2981" i="14"/>
  <c r="V2981" i="14"/>
  <c r="Z2980" i="14"/>
  <c r="Y2980" i="14"/>
  <c r="X2980" i="14"/>
  <c r="V2980" i="14"/>
  <c r="Z2979" i="14"/>
  <c r="Y2979" i="14"/>
  <c r="X2979" i="14"/>
  <c r="V2979" i="14"/>
  <c r="Z2978" i="14"/>
  <c r="Y2978" i="14"/>
  <c r="X2978" i="14"/>
  <c r="V2978" i="14"/>
  <c r="Z2977" i="14"/>
  <c r="Y2977" i="14"/>
  <c r="X2977" i="14"/>
  <c r="V2977" i="14"/>
  <c r="Z2976" i="14"/>
  <c r="Y2976" i="14"/>
  <c r="X2976" i="14"/>
  <c r="V2976" i="14"/>
  <c r="Z2975" i="14"/>
  <c r="Y2975" i="14"/>
  <c r="X2975" i="14"/>
  <c r="V2975" i="14"/>
  <c r="Z2974" i="14"/>
  <c r="Y2974" i="14"/>
  <c r="X2974" i="14"/>
  <c r="V2974" i="14"/>
  <c r="Z2973" i="14"/>
  <c r="Y2973" i="14"/>
  <c r="X2973" i="14"/>
  <c r="V2973" i="14"/>
  <c r="Z2972" i="14"/>
  <c r="Y2972" i="14"/>
  <c r="X2972" i="14"/>
  <c r="V2972" i="14"/>
  <c r="Z2971" i="14"/>
  <c r="Y2971" i="14"/>
  <c r="X2971" i="14"/>
  <c r="V2971" i="14"/>
  <c r="Z2970" i="14"/>
  <c r="Y2970" i="14"/>
  <c r="X2970" i="14"/>
  <c r="V2970" i="14"/>
  <c r="Z2969" i="14"/>
  <c r="Y2969" i="14"/>
  <c r="X2969" i="14"/>
  <c r="V2969" i="14"/>
  <c r="Z2968" i="14"/>
  <c r="Y2968" i="14"/>
  <c r="X2968" i="14"/>
  <c r="V2968" i="14"/>
  <c r="Z2967" i="14"/>
  <c r="Y2967" i="14"/>
  <c r="X2967" i="14"/>
  <c r="V2967" i="14"/>
  <c r="Z2966" i="14"/>
  <c r="Y2966" i="14"/>
  <c r="X2966" i="14"/>
  <c r="V2966" i="14"/>
  <c r="Z2965" i="14"/>
  <c r="Y2965" i="14"/>
  <c r="X2965" i="14"/>
  <c r="V2965" i="14"/>
  <c r="Z2964" i="14"/>
  <c r="Y2964" i="14"/>
  <c r="X2964" i="14"/>
  <c r="V2964" i="14"/>
  <c r="Z2963" i="14"/>
  <c r="Y2963" i="14"/>
  <c r="X2963" i="14"/>
  <c r="V2963" i="14"/>
  <c r="Z2962" i="14"/>
  <c r="Y2962" i="14"/>
  <c r="X2962" i="14"/>
  <c r="V2962" i="14"/>
  <c r="Z2961" i="14"/>
  <c r="Y2961" i="14"/>
  <c r="X2961" i="14"/>
  <c r="V2961" i="14"/>
  <c r="Z2960" i="14"/>
  <c r="Y2960" i="14"/>
  <c r="X2960" i="14"/>
  <c r="V2960" i="14"/>
  <c r="Z2959" i="14"/>
  <c r="Y2959" i="14"/>
  <c r="X2959" i="14"/>
  <c r="V2959" i="14"/>
  <c r="Z2958" i="14"/>
  <c r="Y2958" i="14"/>
  <c r="X2958" i="14"/>
  <c r="V2958" i="14"/>
  <c r="Z2957" i="14"/>
  <c r="Y2957" i="14"/>
  <c r="X2957" i="14"/>
  <c r="V2957" i="14"/>
  <c r="Z2956" i="14"/>
  <c r="Y2956" i="14"/>
  <c r="X2956" i="14"/>
  <c r="V2956" i="14"/>
  <c r="Z2955" i="14"/>
  <c r="Y2955" i="14"/>
  <c r="X2955" i="14"/>
  <c r="V2955" i="14"/>
  <c r="Z2954" i="14"/>
  <c r="Y2954" i="14"/>
  <c r="X2954" i="14"/>
  <c r="V2954" i="14"/>
  <c r="Z2953" i="14"/>
  <c r="Y2953" i="14"/>
  <c r="X2953" i="14"/>
  <c r="V2953" i="14"/>
  <c r="Z2952" i="14"/>
  <c r="Y2952" i="14"/>
  <c r="X2952" i="14"/>
  <c r="V2952" i="14"/>
  <c r="Z2951" i="14"/>
  <c r="Y2951" i="14"/>
  <c r="X2951" i="14"/>
  <c r="V2951" i="14"/>
  <c r="Z2950" i="14"/>
  <c r="Y2950" i="14"/>
  <c r="X2950" i="14"/>
  <c r="V2950" i="14"/>
  <c r="Z2949" i="14"/>
  <c r="Y2949" i="14"/>
  <c r="X2949" i="14"/>
  <c r="V2949" i="14"/>
  <c r="Z2948" i="14"/>
  <c r="Y2948" i="14"/>
  <c r="X2948" i="14"/>
  <c r="V2948" i="14"/>
  <c r="Z2947" i="14"/>
  <c r="Y2947" i="14"/>
  <c r="X2947" i="14"/>
  <c r="V2947" i="14"/>
  <c r="Z2946" i="14"/>
  <c r="Y2946" i="14"/>
  <c r="X2946" i="14"/>
  <c r="V2946" i="14"/>
  <c r="Z2945" i="14"/>
  <c r="Y2945" i="14"/>
  <c r="X2945" i="14"/>
  <c r="V2945" i="14"/>
  <c r="Z2944" i="14"/>
  <c r="Y2944" i="14"/>
  <c r="X2944" i="14"/>
  <c r="V2944" i="14"/>
  <c r="Z2943" i="14"/>
  <c r="Y2943" i="14"/>
  <c r="X2943" i="14"/>
  <c r="V2943" i="14"/>
  <c r="Z2942" i="14"/>
  <c r="Y2942" i="14"/>
  <c r="X2942" i="14"/>
  <c r="V2942" i="14"/>
  <c r="Z2941" i="14"/>
  <c r="Y2941" i="14"/>
  <c r="X2941" i="14"/>
  <c r="V2941" i="14"/>
  <c r="Z2940" i="14"/>
  <c r="Y2940" i="14"/>
  <c r="X2940" i="14"/>
  <c r="V2940" i="14"/>
  <c r="Z2939" i="14"/>
  <c r="Y2939" i="14"/>
  <c r="X2939" i="14"/>
  <c r="V2939" i="14"/>
  <c r="Z2938" i="14"/>
  <c r="Y2938" i="14"/>
  <c r="X2938" i="14"/>
  <c r="V2938" i="14"/>
  <c r="Z2937" i="14"/>
  <c r="Y2937" i="14"/>
  <c r="X2937" i="14"/>
  <c r="V2937" i="14"/>
  <c r="Z2936" i="14"/>
  <c r="Y2936" i="14"/>
  <c r="X2936" i="14"/>
  <c r="V2936" i="14"/>
  <c r="Z2935" i="14"/>
  <c r="Y2935" i="14"/>
  <c r="X2935" i="14"/>
  <c r="V2935" i="14"/>
  <c r="Z2934" i="14"/>
  <c r="Y2934" i="14"/>
  <c r="X2934" i="14"/>
  <c r="V2934" i="14"/>
  <c r="Z2933" i="14"/>
  <c r="Y2933" i="14"/>
  <c r="X2933" i="14"/>
  <c r="V2933" i="14"/>
  <c r="Z2932" i="14"/>
  <c r="Y2932" i="14"/>
  <c r="X2932" i="14"/>
  <c r="V2932" i="14"/>
  <c r="Z2931" i="14"/>
  <c r="Y2931" i="14"/>
  <c r="X2931" i="14"/>
  <c r="V2931" i="14"/>
  <c r="Z2930" i="14"/>
  <c r="Y2930" i="14"/>
  <c r="X2930" i="14"/>
  <c r="V2930" i="14"/>
  <c r="Z2929" i="14"/>
  <c r="Y2929" i="14"/>
  <c r="X2929" i="14"/>
  <c r="V2929" i="14"/>
  <c r="Z2928" i="14"/>
  <c r="Y2928" i="14"/>
  <c r="X2928" i="14"/>
  <c r="V2928" i="14"/>
  <c r="Z2927" i="14"/>
  <c r="Y2927" i="14"/>
  <c r="X2927" i="14"/>
  <c r="V2927" i="14"/>
  <c r="Z2926" i="14"/>
  <c r="Y2926" i="14"/>
  <c r="X2926" i="14"/>
  <c r="V2926" i="14"/>
  <c r="Z2925" i="14"/>
  <c r="Y2925" i="14"/>
  <c r="X2925" i="14"/>
  <c r="V2925" i="14"/>
  <c r="Z2924" i="14"/>
  <c r="Y2924" i="14"/>
  <c r="X2924" i="14"/>
  <c r="V2924" i="14"/>
  <c r="Z2923" i="14"/>
  <c r="Y2923" i="14"/>
  <c r="X2923" i="14"/>
  <c r="V2923" i="14"/>
  <c r="Z2922" i="14"/>
  <c r="Y2922" i="14"/>
  <c r="X2922" i="14"/>
  <c r="V2922" i="14"/>
  <c r="Z2921" i="14"/>
  <c r="Y2921" i="14"/>
  <c r="X2921" i="14"/>
  <c r="V2921" i="14"/>
  <c r="Z2920" i="14"/>
  <c r="Y2920" i="14"/>
  <c r="X2920" i="14"/>
  <c r="V2920" i="14"/>
  <c r="Z2919" i="14"/>
  <c r="Y2919" i="14"/>
  <c r="X2919" i="14"/>
  <c r="V2919" i="14"/>
  <c r="Z2918" i="14"/>
  <c r="Y2918" i="14"/>
  <c r="X2918" i="14"/>
  <c r="V2918" i="14"/>
  <c r="Z2917" i="14"/>
  <c r="Y2917" i="14"/>
  <c r="X2917" i="14"/>
  <c r="V2917" i="14"/>
  <c r="Z2916" i="14"/>
  <c r="Y2916" i="14"/>
  <c r="X2916" i="14"/>
  <c r="V2916" i="14"/>
  <c r="Z2915" i="14"/>
  <c r="Y2915" i="14"/>
  <c r="X2915" i="14"/>
  <c r="V2915" i="14"/>
  <c r="Z2914" i="14"/>
  <c r="Y2914" i="14"/>
  <c r="X2914" i="14"/>
  <c r="V2914" i="14"/>
  <c r="Z2913" i="14"/>
  <c r="Y2913" i="14"/>
  <c r="X2913" i="14"/>
  <c r="V2913" i="14"/>
  <c r="Z2912" i="14"/>
  <c r="Y2912" i="14"/>
  <c r="X2912" i="14"/>
  <c r="V2912" i="14"/>
  <c r="Z2911" i="14"/>
  <c r="Y2911" i="14"/>
  <c r="X2911" i="14"/>
  <c r="V2911" i="14"/>
  <c r="Z2910" i="14"/>
  <c r="Y2910" i="14"/>
  <c r="X2910" i="14"/>
  <c r="V2910" i="14"/>
  <c r="Z2909" i="14"/>
  <c r="Y2909" i="14"/>
  <c r="X2909" i="14"/>
  <c r="V2909" i="14"/>
  <c r="Z2908" i="14"/>
  <c r="Y2908" i="14"/>
  <c r="X2908" i="14"/>
  <c r="V2908" i="14"/>
  <c r="Z2907" i="14"/>
  <c r="Y2907" i="14"/>
  <c r="X2907" i="14"/>
  <c r="V2907" i="14"/>
  <c r="Z2906" i="14"/>
  <c r="Y2906" i="14"/>
  <c r="X2906" i="14"/>
  <c r="V2906" i="14"/>
  <c r="Z2905" i="14"/>
  <c r="Y2905" i="14"/>
  <c r="X2905" i="14"/>
  <c r="V2905" i="14"/>
  <c r="Z2904" i="14"/>
  <c r="Y2904" i="14"/>
  <c r="X2904" i="14"/>
  <c r="V2904" i="14"/>
  <c r="Z2903" i="14"/>
  <c r="Y2903" i="14"/>
  <c r="X2903" i="14"/>
  <c r="V2903" i="14"/>
  <c r="Z2902" i="14"/>
  <c r="Y2902" i="14"/>
  <c r="X2902" i="14"/>
  <c r="V2902" i="14"/>
  <c r="Z2901" i="14"/>
  <c r="Y2901" i="14"/>
  <c r="X2901" i="14"/>
  <c r="V2901" i="14"/>
  <c r="Z2900" i="14"/>
  <c r="Y2900" i="14"/>
  <c r="X2900" i="14"/>
  <c r="V2900" i="14"/>
  <c r="Z2899" i="14"/>
  <c r="Y2899" i="14"/>
  <c r="X2899" i="14"/>
  <c r="V2899" i="14"/>
  <c r="Z2898" i="14"/>
  <c r="Y2898" i="14"/>
  <c r="X2898" i="14"/>
  <c r="V2898" i="14"/>
  <c r="Z2897" i="14"/>
  <c r="Y2897" i="14"/>
  <c r="X2897" i="14"/>
  <c r="V2897" i="14"/>
  <c r="Z2896" i="14"/>
  <c r="Y2896" i="14"/>
  <c r="X2896" i="14"/>
  <c r="V2896" i="14"/>
  <c r="Z2895" i="14"/>
  <c r="Y2895" i="14"/>
  <c r="X2895" i="14"/>
  <c r="V2895" i="14"/>
  <c r="Z2894" i="14"/>
  <c r="Y2894" i="14"/>
  <c r="X2894" i="14"/>
  <c r="V2894" i="14"/>
  <c r="Z2893" i="14"/>
  <c r="Y2893" i="14"/>
  <c r="X2893" i="14"/>
  <c r="V2893" i="14"/>
  <c r="Z2892" i="14"/>
  <c r="Y2892" i="14"/>
  <c r="X2892" i="14"/>
  <c r="V2892" i="14"/>
  <c r="Z2891" i="14"/>
  <c r="Y2891" i="14"/>
  <c r="X2891" i="14"/>
  <c r="V2891" i="14"/>
  <c r="Z2890" i="14"/>
  <c r="Y2890" i="14"/>
  <c r="X2890" i="14"/>
  <c r="V2890" i="14"/>
  <c r="Z2889" i="14"/>
  <c r="Y2889" i="14"/>
  <c r="X2889" i="14"/>
  <c r="V2889" i="14"/>
  <c r="Z2888" i="14"/>
  <c r="Y2888" i="14"/>
  <c r="X2888" i="14"/>
  <c r="V2888" i="14"/>
  <c r="Z2887" i="14"/>
  <c r="Y2887" i="14"/>
  <c r="X2887" i="14"/>
  <c r="V2887" i="14"/>
  <c r="Z2886" i="14"/>
  <c r="Y2886" i="14"/>
  <c r="X2886" i="14"/>
  <c r="V2886" i="14"/>
  <c r="Z2885" i="14"/>
  <c r="Y2885" i="14"/>
  <c r="X2885" i="14"/>
  <c r="V2885" i="14"/>
  <c r="Z2884" i="14"/>
  <c r="Y2884" i="14"/>
  <c r="X2884" i="14"/>
  <c r="V2884" i="14"/>
  <c r="Z2883" i="14"/>
  <c r="Y2883" i="14"/>
  <c r="X2883" i="14"/>
  <c r="V2883" i="14"/>
  <c r="Z2882" i="14"/>
  <c r="Y2882" i="14"/>
  <c r="X2882" i="14"/>
  <c r="V2882" i="14"/>
  <c r="Z2881" i="14"/>
  <c r="Y2881" i="14"/>
  <c r="X2881" i="14"/>
  <c r="V2881" i="14"/>
  <c r="Z2880" i="14"/>
  <c r="Y2880" i="14"/>
  <c r="X2880" i="14"/>
  <c r="V2880" i="14"/>
  <c r="Z2879" i="14"/>
  <c r="Y2879" i="14"/>
  <c r="X2879" i="14"/>
  <c r="V2879" i="14"/>
  <c r="Z2878" i="14"/>
  <c r="Y2878" i="14"/>
  <c r="X2878" i="14"/>
  <c r="V2878" i="14"/>
  <c r="Z2877" i="14"/>
  <c r="Y2877" i="14"/>
  <c r="X2877" i="14"/>
  <c r="V2877" i="14"/>
  <c r="Z2876" i="14"/>
  <c r="Y2876" i="14"/>
  <c r="X2876" i="14"/>
  <c r="V2876" i="14"/>
  <c r="Z2875" i="14"/>
  <c r="Y2875" i="14"/>
  <c r="X2875" i="14"/>
  <c r="V2875" i="14"/>
  <c r="Z2874" i="14"/>
  <c r="Y2874" i="14"/>
  <c r="X2874" i="14"/>
  <c r="V2874" i="14"/>
  <c r="Z2873" i="14"/>
  <c r="Y2873" i="14"/>
  <c r="X2873" i="14"/>
  <c r="V2873" i="14"/>
  <c r="Z2872" i="14"/>
  <c r="Y2872" i="14"/>
  <c r="X2872" i="14"/>
  <c r="V2872" i="14"/>
  <c r="Z2871" i="14"/>
  <c r="Y2871" i="14"/>
  <c r="X2871" i="14"/>
  <c r="V2871" i="14"/>
  <c r="Z2870" i="14"/>
  <c r="Y2870" i="14"/>
  <c r="X2870" i="14"/>
  <c r="V2870" i="14"/>
  <c r="Z2869" i="14"/>
  <c r="Y2869" i="14"/>
  <c r="X2869" i="14"/>
  <c r="V2869" i="14"/>
  <c r="Z2868" i="14"/>
  <c r="Y2868" i="14"/>
  <c r="X2868" i="14"/>
  <c r="V2868" i="14"/>
  <c r="Z2867" i="14"/>
  <c r="Y2867" i="14"/>
  <c r="X2867" i="14"/>
  <c r="V2867" i="14"/>
  <c r="Z2866" i="14"/>
  <c r="Y2866" i="14"/>
  <c r="X2866" i="14"/>
  <c r="V2866" i="14"/>
  <c r="Z2865" i="14"/>
  <c r="Y2865" i="14"/>
  <c r="X2865" i="14"/>
  <c r="V2865" i="14"/>
  <c r="Z2864" i="14"/>
  <c r="Y2864" i="14"/>
  <c r="X2864" i="14"/>
  <c r="V2864" i="14"/>
  <c r="Z2863" i="14"/>
  <c r="Y2863" i="14"/>
  <c r="X2863" i="14"/>
  <c r="V2863" i="14"/>
  <c r="Z2862" i="14"/>
  <c r="Y2862" i="14"/>
  <c r="X2862" i="14"/>
  <c r="V2862" i="14"/>
  <c r="Z2861" i="14"/>
  <c r="Y2861" i="14"/>
  <c r="X2861" i="14"/>
  <c r="V2861" i="14"/>
  <c r="Z2860" i="14"/>
  <c r="Y2860" i="14"/>
  <c r="X2860" i="14"/>
  <c r="V2860" i="14"/>
  <c r="Z2859" i="14"/>
  <c r="Y2859" i="14"/>
  <c r="X2859" i="14"/>
  <c r="V2859" i="14"/>
  <c r="Z2858" i="14"/>
  <c r="Y2858" i="14"/>
  <c r="X2858" i="14"/>
  <c r="V2858" i="14"/>
  <c r="Z2857" i="14"/>
  <c r="Y2857" i="14"/>
  <c r="X2857" i="14"/>
  <c r="V2857" i="14"/>
  <c r="Z2856" i="14"/>
  <c r="Y2856" i="14"/>
  <c r="X2856" i="14"/>
  <c r="V2856" i="14"/>
  <c r="Z2855" i="14"/>
  <c r="Y2855" i="14"/>
  <c r="X2855" i="14"/>
  <c r="V2855" i="14"/>
  <c r="Z2854" i="14"/>
  <c r="Y2854" i="14"/>
  <c r="X2854" i="14"/>
  <c r="V2854" i="14"/>
  <c r="Z2853" i="14"/>
  <c r="Y2853" i="14"/>
  <c r="X2853" i="14"/>
  <c r="V2853" i="14"/>
  <c r="Z2852" i="14"/>
  <c r="Y2852" i="14"/>
  <c r="X2852" i="14"/>
  <c r="V2852" i="14"/>
  <c r="Z2851" i="14"/>
  <c r="Y2851" i="14"/>
  <c r="X2851" i="14"/>
  <c r="V2851" i="14"/>
  <c r="Z2850" i="14"/>
  <c r="Y2850" i="14"/>
  <c r="X2850" i="14"/>
  <c r="V2850" i="14"/>
  <c r="Z2849" i="14"/>
  <c r="Y2849" i="14"/>
  <c r="X2849" i="14"/>
  <c r="V2849" i="14"/>
  <c r="Z2848" i="14"/>
  <c r="Y2848" i="14"/>
  <c r="X2848" i="14"/>
  <c r="V2848" i="14"/>
  <c r="Z2847" i="14"/>
  <c r="Y2847" i="14"/>
  <c r="X2847" i="14"/>
  <c r="V2847" i="14"/>
  <c r="Z2846" i="14"/>
  <c r="Y2846" i="14"/>
  <c r="X2846" i="14"/>
  <c r="V2846" i="14"/>
  <c r="Z2845" i="14"/>
  <c r="Y2845" i="14"/>
  <c r="X2845" i="14"/>
  <c r="V2845" i="14"/>
  <c r="Z2844" i="14"/>
  <c r="Y2844" i="14"/>
  <c r="X2844" i="14"/>
  <c r="V2844" i="14"/>
  <c r="Z2843" i="14"/>
  <c r="Y2843" i="14"/>
  <c r="X2843" i="14"/>
  <c r="V2843" i="14"/>
  <c r="Z2842" i="14"/>
  <c r="Y2842" i="14"/>
  <c r="X2842" i="14"/>
  <c r="V2842" i="14"/>
  <c r="Z2841" i="14"/>
  <c r="Y2841" i="14"/>
  <c r="X2841" i="14"/>
  <c r="V2841" i="14"/>
  <c r="Z2840" i="14"/>
  <c r="Y2840" i="14"/>
  <c r="X2840" i="14"/>
  <c r="V2840" i="14"/>
  <c r="Z2839" i="14"/>
  <c r="Y2839" i="14"/>
  <c r="X2839" i="14"/>
  <c r="V2839" i="14"/>
  <c r="Z2838" i="14"/>
  <c r="Y2838" i="14"/>
  <c r="X2838" i="14"/>
  <c r="V2838" i="14"/>
  <c r="Z2837" i="14"/>
  <c r="Y2837" i="14"/>
  <c r="X2837" i="14"/>
  <c r="V2837" i="14"/>
  <c r="Z2836" i="14"/>
  <c r="Y2836" i="14"/>
  <c r="X2836" i="14"/>
  <c r="V2836" i="14"/>
  <c r="Z2835" i="14"/>
  <c r="Y2835" i="14"/>
  <c r="X2835" i="14"/>
  <c r="V2835" i="14"/>
  <c r="Z2834" i="14"/>
  <c r="Y2834" i="14"/>
  <c r="X2834" i="14"/>
  <c r="V2834" i="14"/>
  <c r="Z2833" i="14"/>
  <c r="Y2833" i="14"/>
  <c r="X2833" i="14"/>
  <c r="V2833" i="14"/>
  <c r="Z2832" i="14"/>
  <c r="Y2832" i="14"/>
  <c r="X2832" i="14"/>
  <c r="V2832" i="14"/>
  <c r="Z2831" i="14"/>
  <c r="Y2831" i="14"/>
  <c r="X2831" i="14"/>
  <c r="V2831" i="14"/>
  <c r="Z2830" i="14"/>
  <c r="Y2830" i="14"/>
  <c r="X2830" i="14"/>
  <c r="V2830" i="14"/>
  <c r="Z2829" i="14"/>
  <c r="Y2829" i="14"/>
  <c r="X2829" i="14"/>
  <c r="V2829" i="14"/>
  <c r="Z2828" i="14"/>
  <c r="Y2828" i="14"/>
  <c r="X2828" i="14"/>
  <c r="V2828" i="14"/>
  <c r="Z2827" i="14"/>
  <c r="Y2827" i="14"/>
  <c r="X2827" i="14"/>
  <c r="V2827" i="14"/>
  <c r="Z2826" i="14"/>
  <c r="Y2826" i="14"/>
  <c r="X2826" i="14"/>
  <c r="V2826" i="14"/>
  <c r="Z2825" i="14"/>
  <c r="Y2825" i="14"/>
  <c r="X2825" i="14"/>
  <c r="V2825" i="14"/>
  <c r="Z2824" i="14"/>
  <c r="Y2824" i="14"/>
  <c r="X2824" i="14"/>
  <c r="V2824" i="14"/>
  <c r="Z2823" i="14"/>
  <c r="Y2823" i="14"/>
  <c r="X2823" i="14"/>
  <c r="V2823" i="14"/>
  <c r="Z2822" i="14"/>
  <c r="Y2822" i="14"/>
  <c r="X2822" i="14"/>
  <c r="V2822" i="14"/>
  <c r="Z2821" i="14"/>
  <c r="Y2821" i="14"/>
  <c r="X2821" i="14"/>
  <c r="V2821" i="14"/>
  <c r="Z2820" i="14"/>
  <c r="Y2820" i="14"/>
  <c r="X2820" i="14"/>
  <c r="V2820" i="14"/>
  <c r="Z2819" i="14"/>
  <c r="Y2819" i="14"/>
  <c r="X2819" i="14"/>
  <c r="V2819" i="14"/>
  <c r="Z2818" i="14"/>
  <c r="Y2818" i="14"/>
  <c r="X2818" i="14"/>
  <c r="V2818" i="14"/>
  <c r="Z2817" i="14"/>
  <c r="Y2817" i="14"/>
  <c r="X2817" i="14"/>
  <c r="V2817" i="14"/>
  <c r="Z2816" i="14"/>
  <c r="Y2816" i="14"/>
  <c r="X2816" i="14"/>
  <c r="V2816" i="14"/>
  <c r="Z2815" i="14"/>
  <c r="Y2815" i="14"/>
  <c r="X2815" i="14"/>
  <c r="V2815" i="14"/>
  <c r="Z2814" i="14"/>
  <c r="Y2814" i="14"/>
  <c r="X2814" i="14"/>
  <c r="V2814" i="14"/>
  <c r="Z2813" i="14"/>
  <c r="Y2813" i="14"/>
  <c r="X2813" i="14"/>
  <c r="V2813" i="14"/>
  <c r="Z2812" i="14"/>
  <c r="Y2812" i="14"/>
  <c r="X2812" i="14"/>
  <c r="V2812" i="14"/>
  <c r="Z2811" i="14"/>
  <c r="Y2811" i="14"/>
  <c r="X2811" i="14"/>
  <c r="V2811" i="14"/>
  <c r="Z2810" i="14"/>
  <c r="Y2810" i="14"/>
  <c r="X2810" i="14"/>
  <c r="V2810" i="14"/>
  <c r="Z2809" i="14"/>
  <c r="Y2809" i="14"/>
  <c r="X2809" i="14"/>
  <c r="V2809" i="14"/>
  <c r="Z2808" i="14"/>
  <c r="Y2808" i="14"/>
  <c r="X2808" i="14"/>
  <c r="V2808" i="14"/>
  <c r="Z2807" i="14"/>
  <c r="Y2807" i="14"/>
  <c r="X2807" i="14"/>
  <c r="V2807" i="14"/>
  <c r="Z2806" i="14"/>
  <c r="Y2806" i="14"/>
  <c r="X2806" i="14"/>
  <c r="V2806" i="14"/>
  <c r="Z2805" i="14"/>
  <c r="Y2805" i="14"/>
  <c r="X2805" i="14"/>
  <c r="V2805" i="14"/>
  <c r="Z2804" i="14"/>
  <c r="Y2804" i="14"/>
  <c r="X2804" i="14"/>
  <c r="V2804" i="14"/>
  <c r="Z2803" i="14"/>
  <c r="Y2803" i="14"/>
  <c r="X2803" i="14"/>
  <c r="V2803" i="14"/>
  <c r="Z2802" i="14"/>
  <c r="Y2802" i="14"/>
  <c r="X2802" i="14"/>
  <c r="V2802" i="14"/>
  <c r="Z2801" i="14"/>
  <c r="Y2801" i="14"/>
  <c r="X2801" i="14"/>
  <c r="V2801" i="14"/>
  <c r="Z2800" i="14"/>
  <c r="Y2800" i="14"/>
  <c r="X2800" i="14"/>
  <c r="V2800" i="14"/>
  <c r="Z2799" i="14"/>
  <c r="Y2799" i="14"/>
  <c r="X2799" i="14"/>
  <c r="V2799" i="14"/>
  <c r="Z2798" i="14"/>
  <c r="Y2798" i="14"/>
  <c r="X2798" i="14"/>
  <c r="V2798" i="14"/>
  <c r="Z2797" i="14"/>
  <c r="Y2797" i="14"/>
  <c r="X2797" i="14"/>
  <c r="V2797" i="14"/>
  <c r="Z2796" i="14"/>
  <c r="Y2796" i="14"/>
  <c r="X2796" i="14"/>
  <c r="V2796" i="14"/>
  <c r="Z2795" i="14"/>
  <c r="Y2795" i="14"/>
  <c r="X2795" i="14"/>
  <c r="V2795" i="14"/>
  <c r="Z2794" i="14"/>
  <c r="Y2794" i="14"/>
  <c r="X2794" i="14"/>
  <c r="V2794" i="14"/>
  <c r="Z2793" i="14"/>
  <c r="Y2793" i="14"/>
  <c r="X2793" i="14"/>
  <c r="V2793" i="14"/>
  <c r="Z2792" i="14"/>
  <c r="Y2792" i="14"/>
  <c r="X2792" i="14"/>
  <c r="V2792" i="14"/>
  <c r="Z2791" i="14"/>
  <c r="Y2791" i="14"/>
  <c r="X2791" i="14"/>
  <c r="V2791" i="14"/>
  <c r="Z2790" i="14"/>
  <c r="Y2790" i="14"/>
  <c r="X2790" i="14"/>
  <c r="V2790" i="14"/>
  <c r="Z2789" i="14"/>
  <c r="Y2789" i="14"/>
  <c r="X2789" i="14"/>
  <c r="V2789" i="14"/>
  <c r="Z2788" i="14"/>
  <c r="Y2788" i="14"/>
  <c r="X2788" i="14"/>
  <c r="V2788" i="14"/>
  <c r="Z2787" i="14"/>
  <c r="Y2787" i="14"/>
  <c r="X2787" i="14"/>
  <c r="V2787" i="14"/>
  <c r="Z2786" i="14"/>
  <c r="Y2786" i="14"/>
  <c r="X2786" i="14"/>
  <c r="V2786" i="14"/>
  <c r="Z2785" i="14"/>
  <c r="Y2785" i="14"/>
  <c r="X2785" i="14"/>
  <c r="V2785" i="14"/>
  <c r="Z2784" i="14"/>
  <c r="Y2784" i="14"/>
  <c r="X2784" i="14"/>
  <c r="V2784" i="14"/>
  <c r="Z2783" i="14"/>
  <c r="Y2783" i="14"/>
  <c r="X2783" i="14"/>
  <c r="V2783" i="14"/>
  <c r="Z2782" i="14"/>
  <c r="Y2782" i="14"/>
  <c r="X2782" i="14"/>
  <c r="V2782" i="14"/>
  <c r="Z2781" i="14"/>
  <c r="Y2781" i="14"/>
  <c r="X2781" i="14"/>
  <c r="V2781" i="14"/>
  <c r="Z2780" i="14"/>
  <c r="Y2780" i="14"/>
  <c r="X2780" i="14"/>
  <c r="V2780" i="14"/>
  <c r="Z2779" i="14"/>
  <c r="Y2779" i="14"/>
  <c r="X2779" i="14"/>
  <c r="V2779" i="14"/>
  <c r="Z2778" i="14"/>
  <c r="Y2778" i="14"/>
  <c r="X2778" i="14"/>
  <c r="V2778" i="14"/>
  <c r="Z2777" i="14"/>
  <c r="Y2777" i="14"/>
  <c r="X2777" i="14"/>
  <c r="V2777" i="14"/>
  <c r="Z2776" i="14"/>
  <c r="Y2776" i="14"/>
  <c r="X2776" i="14"/>
  <c r="V2776" i="14"/>
  <c r="Z2775" i="14"/>
  <c r="Y2775" i="14"/>
  <c r="X2775" i="14"/>
  <c r="V2775" i="14"/>
  <c r="Z2774" i="14"/>
  <c r="Y2774" i="14"/>
  <c r="X2774" i="14"/>
  <c r="V2774" i="14"/>
  <c r="Z2773" i="14"/>
  <c r="Y2773" i="14"/>
  <c r="X2773" i="14"/>
  <c r="V2773" i="14"/>
  <c r="Z2772" i="14"/>
  <c r="Y2772" i="14"/>
  <c r="X2772" i="14"/>
  <c r="V2772" i="14"/>
  <c r="Z2771" i="14"/>
  <c r="Y2771" i="14"/>
  <c r="X2771" i="14"/>
  <c r="V2771" i="14"/>
  <c r="Z2770" i="14"/>
  <c r="Y2770" i="14"/>
  <c r="X2770" i="14"/>
  <c r="V2770" i="14"/>
  <c r="Z2769" i="14"/>
  <c r="Y2769" i="14"/>
  <c r="X2769" i="14"/>
  <c r="V2769" i="14"/>
  <c r="Z2768" i="14"/>
  <c r="Y2768" i="14"/>
  <c r="X2768" i="14"/>
  <c r="V2768" i="14"/>
  <c r="Z2767" i="14"/>
  <c r="Y2767" i="14"/>
  <c r="X2767" i="14"/>
  <c r="V2767" i="14"/>
  <c r="Z2766" i="14"/>
  <c r="Y2766" i="14"/>
  <c r="X2766" i="14"/>
  <c r="V2766" i="14"/>
  <c r="Z2765" i="14"/>
  <c r="Y2765" i="14"/>
  <c r="X2765" i="14"/>
  <c r="V2765" i="14"/>
  <c r="Z2764" i="14"/>
  <c r="Y2764" i="14"/>
  <c r="X2764" i="14"/>
  <c r="V2764" i="14"/>
  <c r="Z2763" i="14"/>
  <c r="Y2763" i="14"/>
  <c r="X2763" i="14"/>
  <c r="V2763" i="14"/>
  <c r="Z2762" i="14"/>
  <c r="Y2762" i="14"/>
  <c r="X2762" i="14"/>
  <c r="V2762" i="14"/>
  <c r="Z2761" i="14"/>
  <c r="Y2761" i="14"/>
  <c r="X2761" i="14"/>
  <c r="V2761" i="14"/>
  <c r="Z2760" i="14"/>
  <c r="Y2760" i="14"/>
  <c r="X2760" i="14"/>
  <c r="V2760" i="14"/>
  <c r="Z2759" i="14"/>
  <c r="Y2759" i="14"/>
  <c r="X2759" i="14"/>
  <c r="V2759" i="14"/>
  <c r="Z2758" i="14"/>
  <c r="Y2758" i="14"/>
  <c r="X2758" i="14"/>
  <c r="V2758" i="14"/>
  <c r="Z2757" i="14"/>
  <c r="Y2757" i="14"/>
  <c r="X2757" i="14"/>
  <c r="V2757" i="14"/>
  <c r="Z2756" i="14"/>
  <c r="Y2756" i="14"/>
  <c r="X2756" i="14"/>
  <c r="V2756" i="14"/>
  <c r="Z2755" i="14"/>
  <c r="Y2755" i="14"/>
  <c r="X2755" i="14"/>
  <c r="V2755" i="14"/>
  <c r="Z2754" i="14"/>
  <c r="Y2754" i="14"/>
  <c r="X2754" i="14"/>
  <c r="V2754" i="14"/>
  <c r="Z2753" i="14"/>
  <c r="Y2753" i="14"/>
  <c r="X2753" i="14"/>
  <c r="V2753" i="14"/>
  <c r="Z2752" i="14"/>
  <c r="Y2752" i="14"/>
  <c r="X2752" i="14"/>
  <c r="V2752" i="14"/>
  <c r="Z2751" i="14"/>
  <c r="Y2751" i="14"/>
  <c r="X2751" i="14"/>
  <c r="V2751" i="14"/>
  <c r="Z2750" i="14"/>
  <c r="Y2750" i="14"/>
  <c r="X2750" i="14"/>
  <c r="V2750" i="14"/>
  <c r="Z2749" i="14"/>
  <c r="Y2749" i="14"/>
  <c r="X2749" i="14"/>
  <c r="V2749" i="14"/>
  <c r="Z2748" i="14"/>
  <c r="Y2748" i="14"/>
  <c r="X2748" i="14"/>
  <c r="V2748" i="14"/>
  <c r="Z2747" i="14"/>
  <c r="Y2747" i="14"/>
  <c r="X2747" i="14"/>
  <c r="V2747" i="14"/>
  <c r="Z2746" i="14"/>
  <c r="Y2746" i="14"/>
  <c r="X2746" i="14"/>
  <c r="V2746" i="14"/>
  <c r="Z2745" i="14"/>
  <c r="Y2745" i="14"/>
  <c r="X2745" i="14"/>
  <c r="V2745" i="14"/>
  <c r="Z2744" i="14"/>
  <c r="Y2744" i="14"/>
  <c r="X2744" i="14"/>
  <c r="V2744" i="14"/>
  <c r="Z2743" i="14"/>
  <c r="Y2743" i="14"/>
  <c r="X2743" i="14"/>
  <c r="V2743" i="14"/>
  <c r="Z2742" i="14"/>
  <c r="Y2742" i="14"/>
  <c r="X2742" i="14"/>
  <c r="V2742" i="14"/>
  <c r="Z2741" i="14"/>
  <c r="Y2741" i="14"/>
  <c r="X2741" i="14"/>
  <c r="V2741" i="14"/>
  <c r="Z2740" i="14"/>
  <c r="Y2740" i="14"/>
  <c r="X2740" i="14"/>
  <c r="V2740" i="14"/>
  <c r="Z2739" i="14"/>
  <c r="Y2739" i="14"/>
  <c r="X2739" i="14"/>
  <c r="V2739" i="14"/>
  <c r="Z2738" i="14"/>
  <c r="Y2738" i="14"/>
  <c r="X2738" i="14"/>
  <c r="V2738" i="14"/>
  <c r="Z2737" i="14"/>
  <c r="Y2737" i="14"/>
  <c r="X2737" i="14"/>
  <c r="V2737" i="14"/>
  <c r="Z2736" i="14"/>
  <c r="Y2736" i="14"/>
  <c r="X2736" i="14"/>
  <c r="V2736" i="14"/>
  <c r="Z2735" i="14"/>
  <c r="Y2735" i="14"/>
  <c r="X2735" i="14"/>
  <c r="V2735" i="14"/>
  <c r="Z2734" i="14"/>
  <c r="Y2734" i="14"/>
  <c r="X2734" i="14"/>
  <c r="V2734" i="14"/>
  <c r="Z2733" i="14"/>
  <c r="Y2733" i="14"/>
  <c r="X2733" i="14"/>
  <c r="V2733" i="14"/>
  <c r="Z2732" i="14"/>
  <c r="Y2732" i="14"/>
  <c r="X2732" i="14"/>
  <c r="V2732" i="14"/>
  <c r="Z2731" i="14"/>
  <c r="Y2731" i="14"/>
  <c r="X2731" i="14"/>
  <c r="V2731" i="14"/>
  <c r="Z2730" i="14"/>
  <c r="Y2730" i="14"/>
  <c r="X2730" i="14"/>
  <c r="V2730" i="14"/>
  <c r="Z2729" i="14"/>
  <c r="Y2729" i="14"/>
  <c r="X2729" i="14"/>
  <c r="V2729" i="14"/>
  <c r="Z2728" i="14"/>
  <c r="Y2728" i="14"/>
  <c r="X2728" i="14"/>
  <c r="V2728" i="14"/>
  <c r="Z2727" i="14"/>
  <c r="Y2727" i="14"/>
  <c r="X2727" i="14"/>
  <c r="V2727" i="14"/>
  <c r="Z2726" i="14"/>
  <c r="Y2726" i="14"/>
  <c r="X2726" i="14"/>
  <c r="V2726" i="14"/>
  <c r="Z2725" i="14"/>
  <c r="Y2725" i="14"/>
  <c r="X2725" i="14"/>
  <c r="V2725" i="14"/>
  <c r="Z2724" i="14"/>
  <c r="Y2724" i="14"/>
  <c r="X2724" i="14"/>
  <c r="V2724" i="14"/>
  <c r="Z2723" i="14"/>
  <c r="Y2723" i="14"/>
  <c r="X2723" i="14"/>
  <c r="V2723" i="14"/>
  <c r="Z2722" i="14"/>
  <c r="Y2722" i="14"/>
  <c r="X2722" i="14"/>
  <c r="V2722" i="14"/>
  <c r="Z2721" i="14"/>
  <c r="Y2721" i="14"/>
  <c r="X2721" i="14"/>
  <c r="V2721" i="14"/>
  <c r="Z2720" i="14"/>
  <c r="Y2720" i="14"/>
  <c r="X2720" i="14"/>
  <c r="V2720" i="14"/>
  <c r="Z2719" i="14"/>
  <c r="Y2719" i="14"/>
  <c r="X2719" i="14"/>
  <c r="V2719" i="14"/>
  <c r="Z2718" i="14"/>
  <c r="Y2718" i="14"/>
  <c r="X2718" i="14"/>
  <c r="V2718" i="14"/>
  <c r="Z2717" i="14"/>
  <c r="Y2717" i="14"/>
  <c r="X2717" i="14"/>
  <c r="V2717" i="14"/>
  <c r="Z2716" i="14"/>
  <c r="Y2716" i="14"/>
  <c r="X2716" i="14"/>
  <c r="V2716" i="14"/>
  <c r="Z2715" i="14"/>
  <c r="Y2715" i="14"/>
  <c r="X2715" i="14"/>
  <c r="V2715" i="14"/>
  <c r="Z2714" i="14"/>
  <c r="Y2714" i="14"/>
  <c r="X2714" i="14"/>
  <c r="V2714" i="14"/>
  <c r="Z2713" i="14"/>
  <c r="Y2713" i="14"/>
  <c r="X2713" i="14"/>
  <c r="V2713" i="14"/>
  <c r="Z2712" i="14"/>
  <c r="Y2712" i="14"/>
  <c r="X2712" i="14"/>
  <c r="V2712" i="14"/>
  <c r="Z2711" i="14"/>
  <c r="Y2711" i="14"/>
  <c r="X2711" i="14"/>
  <c r="V2711" i="14"/>
  <c r="Z2710" i="14"/>
  <c r="Y2710" i="14"/>
  <c r="X2710" i="14"/>
  <c r="V2710" i="14"/>
  <c r="Z2709" i="14"/>
  <c r="Y2709" i="14"/>
  <c r="X2709" i="14"/>
  <c r="V2709" i="14"/>
  <c r="Z2708" i="14"/>
  <c r="Y2708" i="14"/>
  <c r="X2708" i="14"/>
  <c r="V2708" i="14"/>
  <c r="Z2707" i="14"/>
  <c r="Y2707" i="14"/>
  <c r="X2707" i="14"/>
  <c r="V2707" i="14"/>
  <c r="Z2706" i="14"/>
  <c r="Y2706" i="14"/>
  <c r="X2706" i="14"/>
  <c r="V2706" i="14"/>
  <c r="Z2705" i="14"/>
  <c r="Y2705" i="14"/>
  <c r="X2705" i="14"/>
  <c r="V2705" i="14"/>
  <c r="Z2704" i="14"/>
  <c r="Y2704" i="14"/>
  <c r="X2704" i="14"/>
  <c r="V2704" i="14"/>
  <c r="Z2703" i="14"/>
  <c r="Y2703" i="14"/>
  <c r="X2703" i="14"/>
  <c r="V2703" i="14"/>
  <c r="Z2702" i="14"/>
  <c r="Y2702" i="14"/>
  <c r="X2702" i="14"/>
  <c r="V2702" i="14"/>
  <c r="Z2701" i="14"/>
  <c r="Y2701" i="14"/>
  <c r="X2701" i="14"/>
  <c r="V2701" i="14"/>
  <c r="Z2700" i="14"/>
  <c r="Y2700" i="14"/>
  <c r="X2700" i="14"/>
  <c r="V2700" i="14"/>
  <c r="Z2699" i="14"/>
  <c r="Y2699" i="14"/>
  <c r="X2699" i="14"/>
  <c r="V2699" i="14"/>
  <c r="Z2698" i="14"/>
  <c r="Y2698" i="14"/>
  <c r="X2698" i="14"/>
  <c r="V2698" i="14"/>
  <c r="Z2697" i="14"/>
  <c r="Y2697" i="14"/>
  <c r="X2697" i="14"/>
  <c r="V2697" i="14"/>
  <c r="Z2696" i="14"/>
  <c r="Y2696" i="14"/>
  <c r="X2696" i="14"/>
  <c r="V2696" i="14"/>
  <c r="Z2695" i="14"/>
  <c r="Y2695" i="14"/>
  <c r="X2695" i="14"/>
  <c r="V2695" i="14"/>
  <c r="Z2694" i="14"/>
  <c r="Y2694" i="14"/>
  <c r="X2694" i="14"/>
  <c r="V2694" i="14"/>
  <c r="Z2693" i="14"/>
  <c r="Y2693" i="14"/>
  <c r="X2693" i="14"/>
  <c r="V2693" i="14"/>
  <c r="Z2692" i="14"/>
  <c r="Y2692" i="14"/>
  <c r="X2692" i="14"/>
  <c r="V2692" i="14"/>
  <c r="Z2691" i="14"/>
  <c r="Y2691" i="14"/>
  <c r="X2691" i="14"/>
  <c r="V2691" i="14"/>
  <c r="Z2690" i="14"/>
  <c r="Y2690" i="14"/>
  <c r="X2690" i="14"/>
  <c r="V2690" i="14"/>
  <c r="Z2689" i="14"/>
  <c r="Y2689" i="14"/>
  <c r="X2689" i="14"/>
  <c r="V2689" i="14"/>
  <c r="Z2688" i="14"/>
  <c r="Y2688" i="14"/>
  <c r="X2688" i="14"/>
  <c r="V2688" i="14"/>
  <c r="Z2687" i="14"/>
  <c r="Y2687" i="14"/>
  <c r="X2687" i="14"/>
  <c r="V2687" i="14"/>
  <c r="Z2686" i="14"/>
  <c r="Y2686" i="14"/>
  <c r="X2686" i="14"/>
  <c r="V2686" i="14"/>
  <c r="Z2685" i="14"/>
  <c r="Y2685" i="14"/>
  <c r="X2685" i="14"/>
  <c r="V2685" i="14"/>
  <c r="Z2684" i="14"/>
  <c r="Y2684" i="14"/>
  <c r="X2684" i="14"/>
  <c r="V2684" i="14"/>
  <c r="Z2683" i="14"/>
  <c r="Y2683" i="14"/>
  <c r="X2683" i="14"/>
  <c r="V2683" i="14"/>
  <c r="Z2682" i="14"/>
  <c r="Y2682" i="14"/>
  <c r="X2682" i="14"/>
  <c r="V2682" i="14"/>
  <c r="Z2681" i="14"/>
  <c r="Y2681" i="14"/>
  <c r="X2681" i="14"/>
  <c r="V2681" i="14"/>
  <c r="Z2680" i="14"/>
  <c r="Y2680" i="14"/>
  <c r="X2680" i="14"/>
  <c r="V2680" i="14"/>
  <c r="Z2679" i="14"/>
  <c r="Y2679" i="14"/>
  <c r="X2679" i="14"/>
  <c r="V2679" i="14"/>
  <c r="Z2678" i="14"/>
  <c r="Y2678" i="14"/>
  <c r="X2678" i="14"/>
  <c r="V2678" i="14"/>
  <c r="Z2677" i="14"/>
  <c r="Y2677" i="14"/>
  <c r="X2677" i="14"/>
  <c r="V2677" i="14"/>
  <c r="Z2676" i="14"/>
  <c r="Y2676" i="14"/>
  <c r="X2676" i="14"/>
  <c r="V2676" i="14"/>
  <c r="Z2675" i="14"/>
  <c r="Y2675" i="14"/>
  <c r="X2675" i="14"/>
  <c r="V2675" i="14"/>
  <c r="Z2674" i="14"/>
  <c r="Y2674" i="14"/>
  <c r="X2674" i="14"/>
  <c r="V2674" i="14"/>
  <c r="Z2673" i="14"/>
  <c r="Y2673" i="14"/>
  <c r="X2673" i="14"/>
  <c r="V2673" i="14"/>
  <c r="Z2672" i="14"/>
  <c r="Y2672" i="14"/>
  <c r="X2672" i="14"/>
  <c r="V2672" i="14"/>
  <c r="Z2671" i="14"/>
  <c r="Y2671" i="14"/>
  <c r="X2671" i="14"/>
  <c r="V2671" i="14"/>
  <c r="Z2670" i="14"/>
  <c r="Y2670" i="14"/>
  <c r="X2670" i="14"/>
  <c r="V2670" i="14"/>
  <c r="Z2669" i="14"/>
  <c r="Y2669" i="14"/>
  <c r="X2669" i="14"/>
  <c r="V2669" i="14"/>
  <c r="Z2668" i="14"/>
  <c r="Y2668" i="14"/>
  <c r="X2668" i="14"/>
  <c r="V2668" i="14"/>
  <c r="Z2667" i="14"/>
  <c r="Y2667" i="14"/>
  <c r="X2667" i="14"/>
  <c r="V2667" i="14"/>
  <c r="Z2666" i="14"/>
  <c r="Y2666" i="14"/>
  <c r="X2666" i="14"/>
  <c r="V2666" i="14"/>
  <c r="Z2665" i="14"/>
  <c r="Y2665" i="14"/>
  <c r="X2665" i="14"/>
  <c r="V2665" i="14"/>
  <c r="Z2664" i="14"/>
  <c r="Y2664" i="14"/>
  <c r="X2664" i="14"/>
  <c r="V2664" i="14"/>
  <c r="Z2663" i="14"/>
  <c r="Y2663" i="14"/>
  <c r="X2663" i="14"/>
  <c r="V2663" i="14"/>
  <c r="Z2662" i="14"/>
  <c r="Y2662" i="14"/>
  <c r="X2662" i="14"/>
  <c r="V2662" i="14"/>
  <c r="Z2661" i="14"/>
  <c r="Y2661" i="14"/>
  <c r="X2661" i="14"/>
  <c r="V2661" i="14"/>
  <c r="Z2660" i="14"/>
  <c r="Y2660" i="14"/>
  <c r="X2660" i="14"/>
  <c r="V2660" i="14"/>
  <c r="Z2659" i="14"/>
  <c r="Y2659" i="14"/>
  <c r="X2659" i="14"/>
  <c r="V2659" i="14"/>
  <c r="Z2658" i="14"/>
  <c r="Y2658" i="14"/>
  <c r="X2658" i="14"/>
  <c r="V2658" i="14"/>
  <c r="Z2657" i="14"/>
  <c r="Y2657" i="14"/>
  <c r="X2657" i="14"/>
  <c r="V2657" i="14"/>
  <c r="Z2656" i="14"/>
  <c r="Y2656" i="14"/>
  <c r="X2656" i="14"/>
  <c r="V2656" i="14"/>
  <c r="Z2655" i="14"/>
  <c r="Y2655" i="14"/>
  <c r="X2655" i="14"/>
  <c r="V2655" i="14"/>
  <c r="Z2654" i="14"/>
  <c r="Y2654" i="14"/>
  <c r="X2654" i="14"/>
  <c r="V2654" i="14"/>
  <c r="Z2653" i="14"/>
  <c r="Y2653" i="14"/>
  <c r="X2653" i="14"/>
  <c r="V2653" i="14"/>
  <c r="Z2652" i="14"/>
  <c r="Y2652" i="14"/>
  <c r="X2652" i="14"/>
  <c r="V2652" i="14"/>
  <c r="Z2651" i="14"/>
  <c r="Y2651" i="14"/>
  <c r="X2651" i="14"/>
  <c r="V2651" i="14"/>
  <c r="Z2650" i="14"/>
  <c r="Y2650" i="14"/>
  <c r="X2650" i="14"/>
  <c r="V2650" i="14"/>
  <c r="Z2649" i="14"/>
  <c r="Y2649" i="14"/>
  <c r="X2649" i="14"/>
  <c r="V2649" i="14"/>
  <c r="Z2648" i="14"/>
  <c r="Y2648" i="14"/>
  <c r="X2648" i="14"/>
  <c r="V2648" i="14"/>
  <c r="Z2647" i="14"/>
  <c r="Y2647" i="14"/>
  <c r="X2647" i="14"/>
  <c r="V2647" i="14"/>
  <c r="Z2646" i="14"/>
  <c r="Y2646" i="14"/>
  <c r="X2646" i="14"/>
  <c r="V2646" i="14"/>
  <c r="Z2645" i="14"/>
  <c r="Y2645" i="14"/>
  <c r="X2645" i="14"/>
  <c r="V2645" i="14"/>
  <c r="Z2644" i="14"/>
  <c r="Y2644" i="14"/>
  <c r="X2644" i="14"/>
  <c r="V2644" i="14"/>
  <c r="Z2643" i="14"/>
  <c r="Y2643" i="14"/>
  <c r="X2643" i="14"/>
  <c r="V2643" i="14"/>
  <c r="Z2642" i="14"/>
  <c r="Y2642" i="14"/>
  <c r="X2642" i="14"/>
  <c r="V2642" i="14"/>
  <c r="Z2641" i="14"/>
  <c r="Y2641" i="14"/>
  <c r="X2641" i="14"/>
  <c r="V2641" i="14"/>
  <c r="Z2640" i="14"/>
  <c r="Y2640" i="14"/>
  <c r="X2640" i="14"/>
  <c r="V2640" i="14"/>
  <c r="Z2639" i="14"/>
  <c r="Y2639" i="14"/>
  <c r="X2639" i="14"/>
  <c r="V2639" i="14"/>
  <c r="Z2638" i="14"/>
  <c r="Y2638" i="14"/>
  <c r="X2638" i="14"/>
  <c r="V2638" i="14"/>
  <c r="Z2637" i="14"/>
  <c r="Y2637" i="14"/>
  <c r="X2637" i="14"/>
  <c r="V2637" i="14"/>
  <c r="Z2636" i="14"/>
  <c r="Y2636" i="14"/>
  <c r="X2636" i="14"/>
  <c r="V2636" i="14"/>
  <c r="Z2635" i="14"/>
  <c r="Y2635" i="14"/>
  <c r="X2635" i="14"/>
  <c r="V2635" i="14"/>
  <c r="Z2634" i="14"/>
  <c r="Y2634" i="14"/>
  <c r="X2634" i="14"/>
  <c r="V2634" i="14"/>
  <c r="Z2633" i="14"/>
  <c r="Y2633" i="14"/>
  <c r="X2633" i="14"/>
  <c r="V2633" i="14"/>
  <c r="Z2632" i="14"/>
  <c r="Y2632" i="14"/>
  <c r="X2632" i="14"/>
  <c r="V2632" i="14"/>
  <c r="Z2631" i="14"/>
  <c r="Y2631" i="14"/>
  <c r="X2631" i="14"/>
  <c r="V2631" i="14"/>
  <c r="Z2630" i="14"/>
  <c r="Y2630" i="14"/>
  <c r="X2630" i="14"/>
  <c r="V2630" i="14"/>
  <c r="Z2629" i="14"/>
  <c r="Y2629" i="14"/>
  <c r="X2629" i="14"/>
  <c r="V2629" i="14"/>
  <c r="Z2628" i="14"/>
  <c r="Y2628" i="14"/>
  <c r="X2628" i="14"/>
  <c r="V2628" i="14"/>
  <c r="Z2627" i="14"/>
  <c r="Y2627" i="14"/>
  <c r="X2627" i="14"/>
  <c r="V2627" i="14"/>
  <c r="Z2626" i="14"/>
  <c r="Y2626" i="14"/>
  <c r="X2626" i="14"/>
  <c r="V2626" i="14"/>
  <c r="Z2625" i="14"/>
  <c r="Y2625" i="14"/>
  <c r="X2625" i="14"/>
  <c r="V2625" i="14"/>
  <c r="Z2624" i="14"/>
  <c r="Y2624" i="14"/>
  <c r="X2624" i="14"/>
  <c r="V2624" i="14"/>
  <c r="Z2623" i="14"/>
  <c r="Y2623" i="14"/>
  <c r="X2623" i="14"/>
  <c r="V2623" i="14"/>
  <c r="Z2622" i="14"/>
  <c r="Y2622" i="14"/>
  <c r="X2622" i="14"/>
  <c r="V2622" i="14"/>
  <c r="Z2621" i="14"/>
  <c r="Y2621" i="14"/>
  <c r="X2621" i="14"/>
  <c r="V2621" i="14"/>
  <c r="Z2620" i="14"/>
  <c r="Y2620" i="14"/>
  <c r="X2620" i="14"/>
  <c r="V2620" i="14"/>
  <c r="Z2619" i="14"/>
  <c r="Y2619" i="14"/>
  <c r="X2619" i="14"/>
  <c r="V2619" i="14"/>
  <c r="Z2618" i="14"/>
  <c r="Y2618" i="14"/>
  <c r="X2618" i="14"/>
  <c r="V2618" i="14"/>
  <c r="Z2617" i="14"/>
  <c r="Y2617" i="14"/>
  <c r="X2617" i="14"/>
  <c r="V2617" i="14"/>
  <c r="Z2616" i="14"/>
  <c r="Y2616" i="14"/>
  <c r="X2616" i="14"/>
  <c r="V2616" i="14"/>
  <c r="Z2615" i="14"/>
  <c r="Y2615" i="14"/>
  <c r="X2615" i="14"/>
  <c r="V2615" i="14"/>
  <c r="Z2614" i="14"/>
  <c r="Y2614" i="14"/>
  <c r="X2614" i="14"/>
  <c r="V2614" i="14"/>
  <c r="Z2613" i="14"/>
  <c r="Y2613" i="14"/>
  <c r="X2613" i="14"/>
  <c r="V2613" i="14"/>
  <c r="Z2612" i="14"/>
  <c r="Y2612" i="14"/>
  <c r="X2612" i="14"/>
  <c r="V2612" i="14"/>
  <c r="Z2611" i="14"/>
  <c r="Y2611" i="14"/>
  <c r="X2611" i="14"/>
  <c r="V2611" i="14"/>
  <c r="Z2610" i="14"/>
  <c r="Y2610" i="14"/>
  <c r="X2610" i="14"/>
  <c r="V2610" i="14"/>
  <c r="Z2609" i="14"/>
  <c r="Y2609" i="14"/>
  <c r="X2609" i="14"/>
  <c r="V2609" i="14"/>
  <c r="Z2608" i="14"/>
  <c r="Y2608" i="14"/>
  <c r="X2608" i="14"/>
  <c r="V2608" i="14"/>
  <c r="Z2607" i="14"/>
  <c r="Y2607" i="14"/>
  <c r="X2607" i="14"/>
  <c r="V2607" i="14"/>
  <c r="Z2606" i="14"/>
  <c r="Y2606" i="14"/>
  <c r="X2606" i="14"/>
  <c r="V2606" i="14"/>
  <c r="Z2605" i="14"/>
  <c r="Y2605" i="14"/>
  <c r="X2605" i="14"/>
  <c r="V2605" i="14"/>
  <c r="Z2604" i="14"/>
  <c r="Y2604" i="14"/>
  <c r="X2604" i="14"/>
  <c r="V2604" i="14"/>
  <c r="Z2603" i="14"/>
  <c r="Y2603" i="14"/>
  <c r="X2603" i="14"/>
  <c r="V2603" i="14"/>
  <c r="Z2602" i="14"/>
  <c r="Y2602" i="14"/>
  <c r="X2602" i="14"/>
  <c r="V2602" i="14"/>
  <c r="Z2601" i="14"/>
  <c r="Y2601" i="14"/>
  <c r="X2601" i="14"/>
  <c r="V2601" i="14"/>
  <c r="Z2600" i="14"/>
  <c r="Y2600" i="14"/>
  <c r="X2600" i="14"/>
  <c r="V2600" i="14"/>
  <c r="Z2599" i="14"/>
  <c r="Y2599" i="14"/>
  <c r="X2599" i="14"/>
  <c r="V2599" i="14"/>
  <c r="Z2598" i="14"/>
  <c r="Y2598" i="14"/>
  <c r="X2598" i="14"/>
  <c r="V2598" i="14"/>
  <c r="Z2597" i="14"/>
  <c r="Y2597" i="14"/>
  <c r="X2597" i="14"/>
  <c r="V2597" i="14"/>
  <c r="Z2596" i="14"/>
  <c r="Y2596" i="14"/>
  <c r="X2596" i="14"/>
  <c r="V2596" i="14"/>
  <c r="Z2595" i="14"/>
  <c r="Y2595" i="14"/>
  <c r="X2595" i="14"/>
  <c r="V2595" i="14"/>
  <c r="Z2594" i="14"/>
  <c r="Y2594" i="14"/>
  <c r="X2594" i="14"/>
  <c r="V2594" i="14"/>
  <c r="Z2593" i="14"/>
  <c r="Y2593" i="14"/>
  <c r="X2593" i="14"/>
  <c r="V2593" i="14"/>
  <c r="Z2592" i="14"/>
  <c r="Y2592" i="14"/>
  <c r="X2592" i="14"/>
  <c r="V2592" i="14"/>
  <c r="Z2591" i="14"/>
  <c r="Y2591" i="14"/>
  <c r="X2591" i="14"/>
  <c r="V2591" i="14"/>
  <c r="Z2590" i="14"/>
  <c r="Y2590" i="14"/>
  <c r="X2590" i="14"/>
  <c r="V2590" i="14"/>
  <c r="Z2589" i="14"/>
  <c r="Y2589" i="14"/>
  <c r="X2589" i="14"/>
  <c r="V2589" i="14"/>
  <c r="Z2588" i="14"/>
  <c r="Y2588" i="14"/>
  <c r="X2588" i="14"/>
  <c r="V2588" i="14"/>
  <c r="Z2587" i="14"/>
  <c r="Y2587" i="14"/>
  <c r="X2587" i="14"/>
  <c r="V2587" i="14"/>
  <c r="Z2586" i="14"/>
  <c r="Y2586" i="14"/>
  <c r="X2586" i="14"/>
  <c r="V2586" i="14"/>
  <c r="Z2585" i="14"/>
  <c r="Y2585" i="14"/>
  <c r="X2585" i="14"/>
  <c r="V2585" i="14"/>
  <c r="Z2584" i="14"/>
  <c r="Y2584" i="14"/>
  <c r="X2584" i="14"/>
  <c r="V2584" i="14"/>
  <c r="Z2583" i="14"/>
  <c r="Y2583" i="14"/>
  <c r="X2583" i="14"/>
  <c r="V2583" i="14"/>
  <c r="Z2582" i="14"/>
  <c r="Y2582" i="14"/>
  <c r="X2582" i="14"/>
  <c r="V2582" i="14"/>
  <c r="Z2581" i="14"/>
  <c r="Y2581" i="14"/>
  <c r="X2581" i="14"/>
  <c r="V2581" i="14"/>
  <c r="Z2580" i="14"/>
  <c r="Y2580" i="14"/>
  <c r="X2580" i="14"/>
  <c r="V2580" i="14"/>
  <c r="Z2579" i="14"/>
  <c r="Y2579" i="14"/>
  <c r="X2579" i="14"/>
  <c r="V2579" i="14"/>
  <c r="Z2578" i="14"/>
  <c r="Y2578" i="14"/>
  <c r="X2578" i="14"/>
  <c r="V2578" i="14"/>
  <c r="Z2577" i="14"/>
  <c r="Y2577" i="14"/>
  <c r="X2577" i="14"/>
  <c r="V2577" i="14"/>
  <c r="Z2576" i="14"/>
  <c r="Y2576" i="14"/>
  <c r="X2576" i="14"/>
  <c r="V2576" i="14"/>
  <c r="Z2575" i="14"/>
  <c r="Y2575" i="14"/>
  <c r="X2575" i="14"/>
  <c r="V2575" i="14"/>
  <c r="Z2574" i="14"/>
  <c r="Y2574" i="14"/>
  <c r="X2574" i="14"/>
  <c r="V2574" i="14"/>
  <c r="Z2573" i="14"/>
  <c r="Y2573" i="14"/>
  <c r="X2573" i="14"/>
  <c r="V2573" i="14"/>
  <c r="Z2572" i="14"/>
  <c r="Y2572" i="14"/>
  <c r="X2572" i="14"/>
  <c r="V2572" i="14"/>
  <c r="Z2571" i="14"/>
  <c r="Y2571" i="14"/>
  <c r="X2571" i="14"/>
  <c r="V2571" i="14"/>
  <c r="Z2570" i="14"/>
  <c r="Y2570" i="14"/>
  <c r="X2570" i="14"/>
  <c r="V2570" i="14"/>
  <c r="Z2569" i="14"/>
  <c r="Y2569" i="14"/>
  <c r="X2569" i="14"/>
  <c r="V2569" i="14"/>
  <c r="Z2568" i="14"/>
  <c r="Y2568" i="14"/>
  <c r="X2568" i="14"/>
  <c r="V2568" i="14"/>
  <c r="Z2567" i="14"/>
  <c r="Y2567" i="14"/>
  <c r="X2567" i="14"/>
  <c r="V2567" i="14"/>
  <c r="Z2566" i="14"/>
  <c r="Y2566" i="14"/>
  <c r="X2566" i="14"/>
  <c r="V2566" i="14"/>
  <c r="Z2565" i="14"/>
  <c r="Y2565" i="14"/>
  <c r="X2565" i="14"/>
  <c r="V2565" i="14"/>
  <c r="Z2564" i="14"/>
  <c r="Y2564" i="14"/>
  <c r="X2564" i="14"/>
  <c r="V2564" i="14"/>
  <c r="Z2563" i="14"/>
  <c r="Y2563" i="14"/>
  <c r="X2563" i="14"/>
  <c r="V2563" i="14"/>
  <c r="Z2562" i="14"/>
  <c r="Y2562" i="14"/>
  <c r="X2562" i="14"/>
  <c r="V2562" i="14"/>
  <c r="Z2561" i="14"/>
  <c r="Y2561" i="14"/>
  <c r="X2561" i="14"/>
  <c r="V2561" i="14"/>
  <c r="Z2560" i="14"/>
  <c r="Y2560" i="14"/>
  <c r="X2560" i="14"/>
  <c r="V2560" i="14"/>
  <c r="Z2559" i="14"/>
  <c r="Y2559" i="14"/>
  <c r="X2559" i="14"/>
  <c r="V2559" i="14"/>
  <c r="Z2558" i="14"/>
  <c r="Y2558" i="14"/>
  <c r="X2558" i="14"/>
  <c r="V2558" i="14"/>
  <c r="Z2557" i="14"/>
  <c r="Y2557" i="14"/>
  <c r="X2557" i="14"/>
  <c r="V2557" i="14"/>
  <c r="Z2556" i="14"/>
  <c r="Y2556" i="14"/>
  <c r="X2556" i="14"/>
  <c r="V2556" i="14"/>
  <c r="Z2555" i="14"/>
  <c r="Y2555" i="14"/>
  <c r="X2555" i="14"/>
  <c r="V2555" i="14"/>
  <c r="Z2554" i="14"/>
  <c r="Y2554" i="14"/>
  <c r="X2554" i="14"/>
  <c r="V2554" i="14"/>
  <c r="Z2553" i="14"/>
  <c r="Y2553" i="14"/>
  <c r="X2553" i="14"/>
  <c r="V2553" i="14"/>
  <c r="Z2552" i="14"/>
  <c r="Y2552" i="14"/>
  <c r="X2552" i="14"/>
  <c r="V2552" i="14"/>
  <c r="Z2551" i="14"/>
  <c r="Y2551" i="14"/>
  <c r="X2551" i="14"/>
  <c r="V2551" i="14"/>
  <c r="Z2550" i="14"/>
  <c r="Y2550" i="14"/>
  <c r="X2550" i="14"/>
  <c r="V2550" i="14"/>
  <c r="Z2549" i="14"/>
  <c r="Y2549" i="14"/>
  <c r="X2549" i="14"/>
  <c r="V2549" i="14"/>
  <c r="Z2548" i="14"/>
  <c r="Y2548" i="14"/>
  <c r="X2548" i="14"/>
  <c r="V2548" i="14"/>
  <c r="Z2547" i="14"/>
  <c r="Y2547" i="14"/>
  <c r="X2547" i="14"/>
  <c r="V2547" i="14"/>
  <c r="Z2546" i="14"/>
  <c r="Y2546" i="14"/>
  <c r="X2546" i="14"/>
  <c r="V2546" i="14"/>
  <c r="Z2545" i="14"/>
  <c r="Y2545" i="14"/>
  <c r="X2545" i="14"/>
  <c r="V2545" i="14"/>
  <c r="Z2544" i="14"/>
  <c r="Y2544" i="14"/>
  <c r="X2544" i="14"/>
  <c r="V2544" i="14"/>
  <c r="Z2543" i="14"/>
  <c r="Y2543" i="14"/>
  <c r="X2543" i="14"/>
  <c r="V2543" i="14"/>
  <c r="Z2542" i="14"/>
  <c r="Y2542" i="14"/>
  <c r="X2542" i="14"/>
  <c r="V2542" i="14"/>
  <c r="Z2541" i="14"/>
  <c r="Y2541" i="14"/>
  <c r="X2541" i="14"/>
  <c r="V2541" i="14"/>
  <c r="Z2540" i="14"/>
  <c r="Y2540" i="14"/>
  <c r="X2540" i="14"/>
  <c r="V2540" i="14"/>
  <c r="Z2539" i="14"/>
  <c r="Y2539" i="14"/>
  <c r="X2539" i="14"/>
  <c r="V2539" i="14"/>
  <c r="Z2538" i="14"/>
  <c r="Y2538" i="14"/>
  <c r="X2538" i="14"/>
  <c r="V2538" i="14"/>
  <c r="Z2537" i="14"/>
  <c r="Y2537" i="14"/>
  <c r="X2537" i="14"/>
  <c r="V2537" i="14"/>
  <c r="Z2536" i="14"/>
  <c r="Y2536" i="14"/>
  <c r="X2536" i="14"/>
  <c r="V2536" i="14"/>
  <c r="Z2535" i="14"/>
  <c r="Y2535" i="14"/>
  <c r="X2535" i="14"/>
  <c r="V2535" i="14"/>
  <c r="Z2534" i="14"/>
  <c r="Y2534" i="14"/>
  <c r="X2534" i="14"/>
  <c r="V2534" i="14"/>
  <c r="Z2533" i="14"/>
  <c r="Y2533" i="14"/>
  <c r="X2533" i="14"/>
  <c r="V2533" i="14"/>
  <c r="Z2532" i="14"/>
  <c r="Y2532" i="14"/>
  <c r="X2532" i="14"/>
  <c r="V2532" i="14"/>
  <c r="Z2531" i="14"/>
  <c r="Y2531" i="14"/>
  <c r="X2531" i="14"/>
  <c r="V2531" i="14"/>
  <c r="Z2530" i="14"/>
  <c r="Y2530" i="14"/>
  <c r="X2530" i="14"/>
  <c r="V2530" i="14"/>
  <c r="Z2529" i="14"/>
  <c r="Y2529" i="14"/>
  <c r="X2529" i="14"/>
  <c r="V2529" i="14"/>
  <c r="Z2528" i="14"/>
  <c r="Y2528" i="14"/>
  <c r="X2528" i="14"/>
  <c r="V2528" i="14"/>
  <c r="Z2527" i="14"/>
  <c r="Y2527" i="14"/>
  <c r="X2527" i="14"/>
  <c r="V2527" i="14"/>
  <c r="Z2526" i="14"/>
  <c r="Y2526" i="14"/>
  <c r="X2526" i="14"/>
  <c r="V2526" i="14"/>
  <c r="Z2525" i="14"/>
  <c r="Y2525" i="14"/>
  <c r="X2525" i="14"/>
  <c r="V2525" i="14"/>
  <c r="Z2524" i="14"/>
  <c r="Y2524" i="14"/>
  <c r="X2524" i="14"/>
  <c r="V2524" i="14"/>
  <c r="Z2523" i="14"/>
  <c r="Y2523" i="14"/>
  <c r="X2523" i="14"/>
  <c r="V2523" i="14"/>
  <c r="Z2522" i="14"/>
  <c r="Y2522" i="14"/>
  <c r="X2522" i="14"/>
  <c r="V2522" i="14"/>
  <c r="Z2521" i="14"/>
  <c r="Y2521" i="14"/>
  <c r="X2521" i="14"/>
  <c r="V2521" i="14"/>
  <c r="Z2520" i="14"/>
  <c r="Y2520" i="14"/>
  <c r="X2520" i="14"/>
  <c r="V2520" i="14"/>
  <c r="Z2519" i="14"/>
  <c r="Y2519" i="14"/>
  <c r="X2519" i="14"/>
  <c r="V2519" i="14"/>
  <c r="Z2518" i="14"/>
  <c r="Y2518" i="14"/>
  <c r="X2518" i="14"/>
  <c r="V2518" i="14"/>
  <c r="Z2517" i="14"/>
  <c r="Y2517" i="14"/>
  <c r="X2517" i="14"/>
  <c r="V2517" i="14"/>
  <c r="Z2516" i="14"/>
  <c r="Y2516" i="14"/>
  <c r="X2516" i="14"/>
  <c r="V2516" i="14"/>
  <c r="Z2515" i="14"/>
  <c r="Y2515" i="14"/>
  <c r="X2515" i="14"/>
  <c r="V2515" i="14"/>
  <c r="Z2514" i="14"/>
  <c r="Y2514" i="14"/>
  <c r="X2514" i="14"/>
  <c r="V2514" i="14"/>
  <c r="Z2513" i="14"/>
  <c r="Y2513" i="14"/>
  <c r="X2513" i="14"/>
  <c r="V2513" i="14"/>
  <c r="Z2512" i="14"/>
  <c r="Y2512" i="14"/>
  <c r="X2512" i="14"/>
  <c r="V2512" i="14"/>
  <c r="Z2511" i="14"/>
  <c r="Y2511" i="14"/>
  <c r="X2511" i="14"/>
  <c r="V2511" i="14"/>
  <c r="Z2510" i="14"/>
  <c r="Y2510" i="14"/>
  <c r="X2510" i="14"/>
  <c r="V2510" i="14"/>
  <c r="Z2509" i="14"/>
  <c r="Y2509" i="14"/>
  <c r="X2509" i="14"/>
  <c r="V2509" i="14"/>
  <c r="Z2508" i="14"/>
  <c r="Y2508" i="14"/>
  <c r="X2508" i="14"/>
  <c r="V2508" i="14"/>
  <c r="Z2507" i="14"/>
  <c r="Y2507" i="14"/>
  <c r="X2507" i="14"/>
  <c r="V2507" i="14"/>
  <c r="Z2506" i="14"/>
  <c r="Y2506" i="14"/>
  <c r="X2506" i="14"/>
  <c r="V2506" i="14"/>
  <c r="Z2505" i="14"/>
  <c r="Y2505" i="14"/>
  <c r="X2505" i="14"/>
  <c r="V2505" i="14"/>
  <c r="Z2504" i="14"/>
  <c r="Y2504" i="14"/>
  <c r="X2504" i="14"/>
  <c r="V2504" i="14"/>
  <c r="Z2503" i="14"/>
  <c r="Y2503" i="14"/>
  <c r="X2503" i="14"/>
  <c r="V2503" i="14"/>
  <c r="Z2502" i="14"/>
  <c r="Y2502" i="14"/>
  <c r="X2502" i="14"/>
  <c r="V2502" i="14"/>
  <c r="Z2501" i="14"/>
  <c r="Y2501" i="14"/>
  <c r="X2501" i="14"/>
  <c r="V2501" i="14"/>
  <c r="Z2500" i="14"/>
  <c r="Y2500" i="14"/>
  <c r="X2500" i="14"/>
  <c r="V2500" i="14"/>
  <c r="Z2499" i="14"/>
  <c r="Y2499" i="14"/>
  <c r="X2499" i="14"/>
  <c r="V2499" i="14"/>
  <c r="Z2498" i="14"/>
  <c r="Y2498" i="14"/>
  <c r="X2498" i="14"/>
  <c r="V2498" i="14"/>
  <c r="Z2497" i="14"/>
  <c r="Y2497" i="14"/>
  <c r="X2497" i="14"/>
  <c r="V2497" i="14"/>
  <c r="Z2496" i="14"/>
  <c r="Y2496" i="14"/>
  <c r="X2496" i="14"/>
  <c r="V2496" i="14"/>
  <c r="Z2495" i="14"/>
  <c r="Y2495" i="14"/>
  <c r="X2495" i="14"/>
  <c r="V2495" i="14"/>
  <c r="Z2494" i="14"/>
  <c r="Y2494" i="14"/>
  <c r="X2494" i="14"/>
  <c r="V2494" i="14"/>
  <c r="Z2493" i="14"/>
  <c r="Y2493" i="14"/>
  <c r="X2493" i="14"/>
  <c r="V2493" i="14"/>
  <c r="Z2492" i="14"/>
  <c r="Y2492" i="14"/>
  <c r="X2492" i="14"/>
  <c r="V2492" i="14"/>
  <c r="Z2491" i="14"/>
  <c r="Y2491" i="14"/>
  <c r="X2491" i="14"/>
  <c r="V2491" i="14"/>
  <c r="Z2490" i="14"/>
  <c r="Y2490" i="14"/>
  <c r="X2490" i="14"/>
  <c r="V2490" i="14"/>
  <c r="Z2489" i="14"/>
  <c r="Y2489" i="14"/>
  <c r="X2489" i="14"/>
  <c r="V2489" i="14"/>
  <c r="Z2488" i="14"/>
  <c r="Y2488" i="14"/>
  <c r="X2488" i="14"/>
  <c r="V2488" i="14"/>
  <c r="Z2487" i="14"/>
  <c r="Y2487" i="14"/>
  <c r="X2487" i="14"/>
  <c r="V2487" i="14"/>
  <c r="Z2486" i="14"/>
  <c r="Y2486" i="14"/>
  <c r="X2486" i="14"/>
  <c r="V2486" i="14"/>
  <c r="Z2485" i="14"/>
  <c r="Y2485" i="14"/>
  <c r="X2485" i="14"/>
  <c r="V2485" i="14"/>
  <c r="Z2484" i="14"/>
  <c r="Y2484" i="14"/>
  <c r="X2484" i="14"/>
  <c r="V2484" i="14"/>
  <c r="Z2483" i="14"/>
  <c r="Y2483" i="14"/>
  <c r="X2483" i="14"/>
  <c r="V2483" i="14"/>
  <c r="Z2482" i="14"/>
  <c r="Y2482" i="14"/>
  <c r="X2482" i="14"/>
  <c r="V2482" i="14"/>
  <c r="Z2481" i="14"/>
  <c r="Y2481" i="14"/>
  <c r="X2481" i="14"/>
  <c r="V2481" i="14"/>
  <c r="Z2480" i="14"/>
  <c r="Y2480" i="14"/>
  <c r="X2480" i="14"/>
  <c r="V2480" i="14"/>
  <c r="Z2479" i="14"/>
  <c r="Y2479" i="14"/>
  <c r="X2479" i="14"/>
  <c r="V2479" i="14"/>
  <c r="Z2478" i="14"/>
  <c r="Y2478" i="14"/>
  <c r="X2478" i="14"/>
  <c r="V2478" i="14"/>
  <c r="Z2477" i="14"/>
  <c r="Y2477" i="14"/>
  <c r="X2477" i="14"/>
  <c r="V2477" i="14"/>
  <c r="Z2476" i="14"/>
  <c r="Y2476" i="14"/>
  <c r="X2476" i="14"/>
  <c r="V2476" i="14"/>
  <c r="Z2475" i="14"/>
  <c r="Y2475" i="14"/>
  <c r="X2475" i="14"/>
  <c r="V2475" i="14"/>
  <c r="Z2474" i="14"/>
  <c r="Y2474" i="14"/>
  <c r="X2474" i="14"/>
  <c r="V2474" i="14"/>
  <c r="Z2473" i="14"/>
  <c r="Y2473" i="14"/>
  <c r="X2473" i="14"/>
  <c r="V2473" i="14"/>
  <c r="Z2472" i="14"/>
  <c r="Y2472" i="14"/>
  <c r="X2472" i="14"/>
  <c r="V2472" i="14"/>
  <c r="Z2471" i="14"/>
  <c r="Y2471" i="14"/>
  <c r="X2471" i="14"/>
  <c r="V2471" i="14"/>
  <c r="Z2470" i="14"/>
  <c r="Y2470" i="14"/>
  <c r="X2470" i="14"/>
  <c r="V2470" i="14"/>
  <c r="Z2469" i="14"/>
  <c r="Y2469" i="14"/>
  <c r="X2469" i="14"/>
  <c r="V2469" i="14"/>
  <c r="Z2468" i="14"/>
  <c r="Y2468" i="14"/>
  <c r="X2468" i="14"/>
  <c r="V2468" i="14"/>
  <c r="Z2467" i="14"/>
  <c r="Y2467" i="14"/>
  <c r="X2467" i="14"/>
  <c r="V2467" i="14"/>
  <c r="Z2466" i="14"/>
  <c r="Y2466" i="14"/>
  <c r="X2466" i="14"/>
  <c r="V2466" i="14"/>
  <c r="Z2465" i="14"/>
  <c r="Y2465" i="14"/>
  <c r="X2465" i="14"/>
  <c r="V2465" i="14"/>
  <c r="Z2464" i="14"/>
  <c r="Y2464" i="14"/>
  <c r="X2464" i="14"/>
  <c r="V2464" i="14"/>
  <c r="Z2463" i="14"/>
  <c r="Y2463" i="14"/>
  <c r="X2463" i="14"/>
  <c r="V2463" i="14"/>
  <c r="Z2462" i="14"/>
  <c r="Y2462" i="14"/>
  <c r="X2462" i="14"/>
  <c r="V2462" i="14"/>
  <c r="Z2461" i="14"/>
  <c r="Y2461" i="14"/>
  <c r="X2461" i="14"/>
  <c r="V2461" i="14"/>
  <c r="Z2460" i="14"/>
  <c r="Y2460" i="14"/>
  <c r="X2460" i="14"/>
  <c r="V2460" i="14"/>
  <c r="Z2459" i="14"/>
  <c r="Y2459" i="14"/>
  <c r="X2459" i="14"/>
  <c r="V2459" i="14"/>
  <c r="Z2458" i="14"/>
  <c r="Y2458" i="14"/>
  <c r="X2458" i="14"/>
  <c r="V2458" i="14"/>
  <c r="Z2457" i="14"/>
  <c r="Y2457" i="14"/>
  <c r="X2457" i="14"/>
  <c r="V2457" i="14"/>
  <c r="Z2456" i="14"/>
  <c r="Y2456" i="14"/>
  <c r="X2456" i="14"/>
  <c r="V2456" i="14"/>
  <c r="Z2455" i="14"/>
  <c r="Y2455" i="14"/>
  <c r="X2455" i="14"/>
  <c r="V2455" i="14"/>
  <c r="Z2454" i="14"/>
  <c r="Y2454" i="14"/>
  <c r="X2454" i="14"/>
  <c r="V2454" i="14"/>
  <c r="Z2453" i="14"/>
  <c r="Y2453" i="14"/>
  <c r="X2453" i="14"/>
  <c r="V2453" i="14"/>
  <c r="Z2452" i="14"/>
  <c r="Y2452" i="14"/>
  <c r="X2452" i="14"/>
  <c r="V2452" i="14"/>
  <c r="Z2451" i="14"/>
  <c r="Y2451" i="14"/>
  <c r="X2451" i="14"/>
  <c r="V2451" i="14"/>
  <c r="Z2450" i="14"/>
  <c r="Y2450" i="14"/>
  <c r="X2450" i="14"/>
  <c r="V2450" i="14"/>
  <c r="Z2449" i="14"/>
  <c r="Y2449" i="14"/>
  <c r="X2449" i="14"/>
  <c r="V2449" i="14"/>
  <c r="Z2448" i="14"/>
  <c r="Y2448" i="14"/>
  <c r="X2448" i="14"/>
  <c r="V2448" i="14"/>
  <c r="Z2447" i="14"/>
  <c r="Y2447" i="14"/>
  <c r="X2447" i="14"/>
  <c r="V2447" i="14"/>
  <c r="Z2446" i="14"/>
  <c r="Y2446" i="14"/>
  <c r="X2446" i="14"/>
  <c r="V2446" i="14"/>
  <c r="Z2445" i="14"/>
  <c r="Y2445" i="14"/>
  <c r="X2445" i="14"/>
  <c r="V2445" i="14"/>
  <c r="Z2444" i="14"/>
  <c r="Y2444" i="14"/>
  <c r="X2444" i="14"/>
  <c r="V2444" i="14"/>
  <c r="Z2443" i="14"/>
  <c r="Y2443" i="14"/>
  <c r="X2443" i="14"/>
  <c r="V2443" i="14"/>
  <c r="Z2442" i="14"/>
  <c r="Y2442" i="14"/>
  <c r="X2442" i="14"/>
  <c r="V2442" i="14"/>
  <c r="Z2441" i="14"/>
  <c r="Y2441" i="14"/>
  <c r="X2441" i="14"/>
  <c r="V2441" i="14"/>
  <c r="Z2440" i="14"/>
  <c r="Y2440" i="14"/>
  <c r="X2440" i="14"/>
  <c r="V2440" i="14"/>
  <c r="Z2439" i="14"/>
  <c r="Y2439" i="14"/>
  <c r="X2439" i="14"/>
  <c r="V2439" i="14"/>
  <c r="Z2438" i="14"/>
  <c r="Y2438" i="14"/>
  <c r="X2438" i="14"/>
  <c r="V2438" i="14"/>
  <c r="Z2437" i="14"/>
  <c r="Y2437" i="14"/>
  <c r="X2437" i="14"/>
  <c r="V2437" i="14"/>
  <c r="Z2436" i="14"/>
  <c r="Y2436" i="14"/>
  <c r="X2436" i="14"/>
  <c r="V2436" i="14"/>
  <c r="Z2435" i="14"/>
  <c r="Y2435" i="14"/>
  <c r="X2435" i="14"/>
  <c r="V2435" i="14"/>
  <c r="Z2434" i="14"/>
  <c r="Y2434" i="14"/>
  <c r="X2434" i="14"/>
  <c r="V2434" i="14"/>
  <c r="Z2433" i="14"/>
  <c r="Y2433" i="14"/>
  <c r="X2433" i="14"/>
  <c r="V2433" i="14"/>
  <c r="Z2432" i="14"/>
  <c r="Y2432" i="14"/>
  <c r="X2432" i="14"/>
  <c r="V2432" i="14"/>
  <c r="Z2431" i="14"/>
  <c r="Y2431" i="14"/>
  <c r="X2431" i="14"/>
  <c r="V2431" i="14"/>
  <c r="Z2430" i="14"/>
  <c r="Y2430" i="14"/>
  <c r="X2430" i="14"/>
  <c r="V2430" i="14"/>
  <c r="Z2429" i="14"/>
  <c r="Y2429" i="14"/>
  <c r="X2429" i="14"/>
  <c r="V2429" i="14"/>
  <c r="Z2428" i="14"/>
  <c r="Y2428" i="14"/>
  <c r="X2428" i="14"/>
  <c r="V2428" i="14"/>
  <c r="Z2427" i="14"/>
  <c r="Y2427" i="14"/>
  <c r="X2427" i="14"/>
  <c r="V2427" i="14"/>
  <c r="Z2426" i="14"/>
  <c r="Y2426" i="14"/>
  <c r="X2426" i="14"/>
  <c r="V2426" i="14"/>
  <c r="Z2425" i="14"/>
  <c r="Y2425" i="14"/>
  <c r="X2425" i="14"/>
  <c r="V2425" i="14"/>
  <c r="Z2424" i="14"/>
  <c r="Y2424" i="14"/>
  <c r="X2424" i="14"/>
  <c r="V2424" i="14"/>
  <c r="Z2423" i="14"/>
  <c r="Y2423" i="14"/>
  <c r="X2423" i="14"/>
  <c r="V2423" i="14"/>
  <c r="Z2422" i="14"/>
  <c r="Y2422" i="14"/>
  <c r="X2422" i="14"/>
  <c r="V2422" i="14"/>
  <c r="Z2421" i="14"/>
  <c r="Y2421" i="14"/>
  <c r="X2421" i="14"/>
  <c r="V2421" i="14"/>
  <c r="Z2420" i="14"/>
  <c r="Y2420" i="14"/>
  <c r="X2420" i="14"/>
  <c r="V2420" i="14"/>
  <c r="Z2419" i="14"/>
  <c r="Y2419" i="14"/>
  <c r="X2419" i="14"/>
  <c r="V2419" i="14"/>
  <c r="Z2418" i="14"/>
  <c r="Y2418" i="14"/>
  <c r="X2418" i="14"/>
  <c r="V2418" i="14"/>
  <c r="Z2417" i="14"/>
  <c r="Y2417" i="14"/>
  <c r="X2417" i="14"/>
  <c r="V2417" i="14"/>
  <c r="Z2416" i="14"/>
  <c r="Y2416" i="14"/>
  <c r="X2416" i="14"/>
  <c r="V2416" i="14"/>
  <c r="Z2415" i="14"/>
  <c r="Y2415" i="14"/>
  <c r="X2415" i="14"/>
  <c r="V2415" i="14"/>
  <c r="Z2414" i="14"/>
  <c r="Y2414" i="14"/>
  <c r="X2414" i="14"/>
  <c r="V2414" i="14"/>
  <c r="Z2413" i="14"/>
  <c r="Y2413" i="14"/>
  <c r="X2413" i="14"/>
  <c r="V2413" i="14"/>
  <c r="Z2412" i="14"/>
  <c r="Y2412" i="14"/>
  <c r="X2412" i="14"/>
  <c r="V2412" i="14"/>
  <c r="Z2411" i="14"/>
  <c r="Y2411" i="14"/>
  <c r="X2411" i="14"/>
  <c r="V2411" i="14"/>
  <c r="Z2410" i="14"/>
  <c r="Y2410" i="14"/>
  <c r="X2410" i="14"/>
  <c r="V2410" i="14"/>
  <c r="Z2409" i="14"/>
  <c r="Y2409" i="14"/>
  <c r="X2409" i="14"/>
  <c r="V2409" i="14"/>
  <c r="Z2408" i="14"/>
  <c r="Y2408" i="14"/>
  <c r="X2408" i="14"/>
  <c r="V2408" i="14"/>
  <c r="Z2407" i="14"/>
  <c r="Y2407" i="14"/>
  <c r="X2407" i="14"/>
  <c r="V2407" i="14"/>
  <c r="Z2406" i="14"/>
  <c r="Y2406" i="14"/>
  <c r="X2406" i="14"/>
  <c r="V2406" i="14"/>
  <c r="Z2405" i="14"/>
  <c r="Y2405" i="14"/>
  <c r="X2405" i="14"/>
  <c r="V2405" i="14"/>
  <c r="Z2404" i="14"/>
  <c r="Y2404" i="14"/>
  <c r="X2404" i="14"/>
  <c r="V2404" i="14"/>
  <c r="Z2403" i="14"/>
  <c r="Y2403" i="14"/>
  <c r="X2403" i="14"/>
  <c r="V2403" i="14"/>
  <c r="Z2402" i="14"/>
  <c r="Y2402" i="14"/>
  <c r="X2402" i="14"/>
  <c r="V2402" i="14"/>
  <c r="Z2401" i="14"/>
  <c r="Y2401" i="14"/>
  <c r="X2401" i="14"/>
  <c r="V2401" i="14"/>
  <c r="Z2400" i="14"/>
  <c r="Y2400" i="14"/>
  <c r="X2400" i="14"/>
  <c r="V2400" i="14"/>
  <c r="Z2399" i="14"/>
  <c r="Y2399" i="14"/>
  <c r="X2399" i="14"/>
  <c r="V2399" i="14"/>
  <c r="Z2398" i="14"/>
  <c r="Y2398" i="14"/>
  <c r="X2398" i="14"/>
  <c r="V2398" i="14"/>
  <c r="Z2397" i="14"/>
  <c r="Y2397" i="14"/>
  <c r="X2397" i="14"/>
  <c r="V2397" i="14"/>
  <c r="Z2396" i="14"/>
  <c r="Y2396" i="14"/>
  <c r="X2396" i="14"/>
  <c r="V2396" i="14"/>
  <c r="Z2395" i="14"/>
  <c r="Y2395" i="14"/>
  <c r="X2395" i="14"/>
  <c r="V2395" i="14"/>
  <c r="Z2394" i="14"/>
  <c r="Y2394" i="14"/>
  <c r="X2394" i="14"/>
  <c r="V2394" i="14"/>
  <c r="Z2393" i="14"/>
  <c r="Y2393" i="14"/>
  <c r="X2393" i="14"/>
  <c r="V2393" i="14"/>
  <c r="Z2392" i="14"/>
  <c r="Y2392" i="14"/>
  <c r="X2392" i="14"/>
  <c r="V2392" i="14"/>
  <c r="Z2391" i="14"/>
  <c r="Y2391" i="14"/>
  <c r="X2391" i="14"/>
  <c r="V2391" i="14"/>
  <c r="Z2390" i="14"/>
  <c r="Y2390" i="14"/>
  <c r="X2390" i="14"/>
  <c r="V2390" i="14"/>
  <c r="Z2389" i="14"/>
  <c r="Y2389" i="14"/>
  <c r="X2389" i="14"/>
  <c r="V2389" i="14"/>
  <c r="Z2388" i="14"/>
  <c r="Y2388" i="14"/>
  <c r="X2388" i="14"/>
  <c r="V2388" i="14"/>
  <c r="Z2387" i="14"/>
  <c r="Y2387" i="14"/>
  <c r="X2387" i="14"/>
  <c r="V2387" i="14"/>
  <c r="Z2386" i="14"/>
  <c r="Y2386" i="14"/>
  <c r="X2386" i="14"/>
  <c r="V2386" i="14"/>
  <c r="Z2385" i="14"/>
  <c r="Y2385" i="14"/>
  <c r="X2385" i="14"/>
  <c r="V2385" i="14"/>
  <c r="Z2384" i="14"/>
  <c r="Y2384" i="14"/>
  <c r="X2384" i="14"/>
  <c r="V2384" i="14"/>
  <c r="Z2383" i="14"/>
  <c r="Y2383" i="14"/>
  <c r="X2383" i="14"/>
  <c r="V2383" i="14"/>
  <c r="Z2382" i="14"/>
  <c r="Y2382" i="14"/>
  <c r="X2382" i="14"/>
  <c r="V2382" i="14"/>
  <c r="Z2381" i="14"/>
  <c r="Y2381" i="14"/>
  <c r="X2381" i="14"/>
  <c r="V2381" i="14"/>
  <c r="Z2380" i="14"/>
  <c r="Y2380" i="14"/>
  <c r="X2380" i="14"/>
  <c r="V2380" i="14"/>
  <c r="Z2379" i="14"/>
  <c r="Y2379" i="14"/>
  <c r="X2379" i="14"/>
  <c r="V2379" i="14"/>
  <c r="Z2378" i="14"/>
  <c r="Y2378" i="14"/>
  <c r="X2378" i="14"/>
  <c r="V2378" i="14"/>
  <c r="Z2377" i="14"/>
  <c r="Y2377" i="14"/>
  <c r="X2377" i="14"/>
  <c r="V2377" i="14"/>
  <c r="Z2376" i="14"/>
  <c r="Y2376" i="14"/>
  <c r="X2376" i="14"/>
  <c r="V2376" i="14"/>
  <c r="Z2375" i="14"/>
  <c r="Y2375" i="14"/>
  <c r="X2375" i="14"/>
  <c r="V2375" i="14"/>
  <c r="Z2374" i="14"/>
  <c r="Y2374" i="14"/>
  <c r="X2374" i="14"/>
  <c r="V2374" i="14"/>
  <c r="Z2373" i="14"/>
  <c r="Y2373" i="14"/>
  <c r="X2373" i="14"/>
  <c r="V2373" i="14"/>
  <c r="Z2372" i="14"/>
  <c r="Y2372" i="14"/>
  <c r="X2372" i="14"/>
  <c r="V2372" i="14"/>
  <c r="Z2371" i="14"/>
  <c r="Y2371" i="14"/>
  <c r="X2371" i="14"/>
  <c r="V2371" i="14"/>
  <c r="Z2370" i="14"/>
  <c r="Y2370" i="14"/>
  <c r="X2370" i="14"/>
  <c r="V2370" i="14"/>
  <c r="Z2369" i="14"/>
  <c r="Y2369" i="14"/>
  <c r="X2369" i="14"/>
  <c r="V2369" i="14"/>
  <c r="Z2368" i="14"/>
  <c r="Y2368" i="14"/>
  <c r="X2368" i="14"/>
  <c r="V2368" i="14"/>
  <c r="Z2367" i="14"/>
  <c r="Y2367" i="14"/>
  <c r="X2367" i="14"/>
  <c r="V2367" i="14"/>
  <c r="Z2366" i="14"/>
  <c r="Y2366" i="14"/>
  <c r="X2366" i="14"/>
  <c r="V2366" i="14"/>
  <c r="Z2365" i="14"/>
  <c r="Y2365" i="14"/>
  <c r="X2365" i="14"/>
  <c r="V2365" i="14"/>
  <c r="Z2364" i="14"/>
  <c r="Y2364" i="14"/>
  <c r="X2364" i="14"/>
  <c r="V2364" i="14"/>
  <c r="Z2363" i="14"/>
  <c r="Y2363" i="14"/>
  <c r="X2363" i="14"/>
  <c r="V2363" i="14"/>
  <c r="Z2362" i="14"/>
  <c r="Y2362" i="14"/>
  <c r="X2362" i="14"/>
  <c r="V2362" i="14"/>
  <c r="Z2361" i="14"/>
  <c r="Y2361" i="14"/>
  <c r="X2361" i="14"/>
  <c r="V2361" i="14"/>
  <c r="Z2360" i="14"/>
  <c r="Y2360" i="14"/>
  <c r="X2360" i="14"/>
  <c r="V2360" i="14"/>
  <c r="Z2359" i="14"/>
  <c r="Y2359" i="14"/>
  <c r="X2359" i="14"/>
  <c r="V2359" i="14"/>
  <c r="Z2358" i="14"/>
  <c r="Y2358" i="14"/>
  <c r="X2358" i="14"/>
  <c r="V2358" i="14"/>
  <c r="Z2357" i="14"/>
  <c r="Y2357" i="14"/>
  <c r="X2357" i="14"/>
  <c r="V2357" i="14"/>
  <c r="Z2356" i="14"/>
  <c r="Y2356" i="14"/>
  <c r="X2356" i="14"/>
  <c r="V2356" i="14"/>
  <c r="Z2355" i="14"/>
  <c r="Y2355" i="14"/>
  <c r="X2355" i="14"/>
  <c r="V2355" i="14"/>
  <c r="Z2354" i="14"/>
  <c r="Y2354" i="14"/>
  <c r="X2354" i="14"/>
  <c r="V2354" i="14"/>
  <c r="Z2353" i="14"/>
  <c r="Y2353" i="14"/>
  <c r="X2353" i="14"/>
  <c r="V2353" i="14"/>
  <c r="Z2352" i="14"/>
  <c r="Y2352" i="14"/>
  <c r="X2352" i="14"/>
  <c r="V2352" i="14"/>
  <c r="Z2351" i="14"/>
  <c r="Y2351" i="14"/>
  <c r="X2351" i="14"/>
  <c r="V2351" i="14"/>
  <c r="Z2350" i="14"/>
  <c r="Y2350" i="14"/>
  <c r="X2350" i="14"/>
  <c r="V2350" i="14"/>
  <c r="Z2349" i="14"/>
  <c r="Y2349" i="14"/>
  <c r="X2349" i="14"/>
  <c r="V2349" i="14"/>
  <c r="Z2348" i="14"/>
  <c r="Y2348" i="14"/>
  <c r="X2348" i="14"/>
  <c r="V2348" i="14"/>
  <c r="Z2347" i="14"/>
  <c r="Y2347" i="14"/>
  <c r="X2347" i="14"/>
  <c r="V2347" i="14"/>
  <c r="Z2346" i="14"/>
  <c r="Y2346" i="14"/>
  <c r="X2346" i="14"/>
  <c r="V2346" i="14"/>
  <c r="Z2345" i="14"/>
  <c r="Y2345" i="14"/>
  <c r="X2345" i="14"/>
  <c r="V2345" i="14"/>
  <c r="Z2344" i="14"/>
  <c r="Y2344" i="14"/>
  <c r="X2344" i="14"/>
  <c r="V2344" i="14"/>
  <c r="Z2343" i="14"/>
  <c r="Y2343" i="14"/>
  <c r="X2343" i="14"/>
  <c r="V2343" i="14"/>
  <c r="Z2342" i="14"/>
  <c r="Y2342" i="14"/>
  <c r="X2342" i="14"/>
  <c r="V2342" i="14"/>
  <c r="Z2341" i="14"/>
  <c r="Y2341" i="14"/>
  <c r="X2341" i="14"/>
  <c r="V2341" i="14"/>
  <c r="Z2340" i="14"/>
  <c r="Y2340" i="14"/>
  <c r="X2340" i="14"/>
  <c r="V2340" i="14"/>
  <c r="Z2339" i="14"/>
  <c r="Y2339" i="14"/>
  <c r="X2339" i="14"/>
  <c r="V2339" i="14"/>
  <c r="Z2338" i="14"/>
  <c r="Y2338" i="14"/>
  <c r="X2338" i="14"/>
  <c r="V2338" i="14"/>
  <c r="Z2337" i="14"/>
  <c r="Y2337" i="14"/>
  <c r="X2337" i="14"/>
  <c r="V2337" i="14"/>
  <c r="Z2336" i="14"/>
  <c r="Y2336" i="14"/>
  <c r="X2336" i="14"/>
  <c r="V2336" i="14"/>
  <c r="Z2335" i="14"/>
  <c r="Y2335" i="14"/>
  <c r="X2335" i="14"/>
  <c r="V2335" i="14"/>
  <c r="Z2334" i="14"/>
  <c r="Y2334" i="14"/>
  <c r="X2334" i="14"/>
  <c r="V2334" i="14"/>
  <c r="Z2333" i="14"/>
  <c r="Y2333" i="14"/>
  <c r="X2333" i="14"/>
  <c r="V2333" i="14"/>
  <c r="Z2332" i="14"/>
  <c r="Y2332" i="14"/>
  <c r="X2332" i="14"/>
  <c r="V2332" i="14"/>
  <c r="Z2331" i="14"/>
  <c r="Y2331" i="14"/>
  <c r="X2331" i="14"/>
  <c r="V2331" i="14"/>
  <c r="Z2330" i="14"/>
  <c r="Y2330" i="14"/>
  <c r="X2330" i="14"/>
  <c r="V2330" i="14"/>
  <c r="Z2329" i="14"/>
  <c r="Y2329" i="14"/>
  <c r="X2329" i="14"/>
  <c r="V2329" i="14"/>
  <c r="Z2328" i="14"/>
  <c r="Y2328" i="14"/>
  <c r="X2328" i="14"/>
  <c r="V2328" i="14"/>
  <c r="Z2327" i="14"/>
  <c r="Y2327" i="14"/>
  <c r="X2327" i="14"/>
  <c r="V2327" i="14"/>
  <c r="Z2326" i="14"/>
  <c r="Y2326" i="14"/>
  <c r="X2326" i="14"/>
  <c r="V2326" i="14"/>
  <c r="Z2325" i="14"/>
  <c r="Y2325" i="14"/>
  <c r="X2325" i="14"/>
  <c r="V2325" i="14"/>
  <c r="Z2324" i="14"/>
  <c r="Y2324" i="14"/>
  <c r="X2324" i="14"/>
  <c r="V2324" i="14"/>
  <c r="Z2323" i="14"/>
  <c r="Y2323" i="14"/>
  <c r="X2323" i="14"/>
  <c r="V2323" i="14"/>
  <c r="Z2322" i="14"/>
  <c r="Y2322" i="14"/>
  <c r="X2322" i="14"/>
  <c r="V2322" i="14"/>
  <c r="Z2321" i="14"/>
  <c r="Y2321" i="14"/>
  <c r="X2321" i="14"/>
  <c r="V2321" i="14"/>
  <c r="Z2320" i="14"/>
  <c r="Y2320" i="14"/>
  <c r="X2320" i="14"/>
  <c r="V2320" i="14"/>
  <c r="Z2319" i="14"/>
  <c r="Y2319" i="14"/>
  <c r="X2319" i="14"/>
  <c r="V2319" i="14"/>
  <c r="Z2318" i="14"/>
  <c r="Y2318" i="14"/>
  <c r="X2318" i="14"/>
  <c r="V2318" i="14"/>
  <c r="Z2317" i="14"/>
  <c r="Y2317" i="14"/>
  <c r="X2317" i="14"/>
  <c r="V2317" i="14"/>
  <c r="Z2316" i="14"/>
  <c r="Y2316" i="14"/>
  <c r="X2316" i="14"/>
  <c r="V2316" i="14"/>
  <c r="Z2315" i="14"/>
  <c r="Y2315" i="14"/>
  <c r="X2315" i="14"/>
  <c r="V2315" i="14"/>
  <c r="Z2314" i="14"/>
  <c r="Y2314" i="14"/>
  <c r="X2314" i="14"/>
  <c r="V2314" i="14"/>
  <c r="Z2313" i="14"/>
  <c r="Y2313" i="14"/>
  <c r="X2313" i="14"/>
  <c r="V2313" i="14"/>
  <c r="Z2312" i="14"/>
  <c r="Y2312" i="14"/>
  <c r="X2312" i="14"/>
  <c r="V2312" i="14"/>
  <c r="Z2311" i="14"/>
  <c r="Y2311" i="14"/>
  <c r="X2311" i="14"/>
  <c r="V2311" i="14"/>
  <c r="Z2310" i="14"/>
  <c r="Y2310" i="14"/>
  <c r="X2310" i="14"/>
  <c r="V2310" i="14"/>
  <c r="Z2309" i="14"/>
  <c r="Y2309" i="14"/>
  <c r="X2309" i="14"/>
  <c r="V2309" i="14"/>
  <c r="Z2308" i="14"/>
  <c r="Y2308" i="14"/>
  <c r="X2308" i="14"/>
  <c r="V2308" i="14"/>
  <c r="Z2307" i="14"/>
  <c r="Y2307" i="14"/>
  <c r="X2307" i="14"/>
  <c r="V2307" i="14"/>
  <c r="Z2306" i="14"/>
  <c r="Y2306" i="14"/>
  <c r="X2306" i="14"/>
  <c r="V2306" i="14"/>
  <c r="Z2305" i="14"/>
  <c r="Y2305" i="14"/>
  <c r="X2305" i="14"/>
  <c r="V2305" i="14"/>
  <c r="Z2304" i="14"/>
  <c r="Y2304" i="14"/>
  <c r="X2304" i="14"/>
  <c r="V2304" i="14"/>
  <c r="Z2303" i="14"/>
  <c r="Y2303" i="14"/>
  <c r="X2303" i="14"/>
  <c r="V2303" i="14"/>
  <c r="Z2302" i="14"/>
  <c r="Y2302" i="14"/>
  <c r="X2302" i="14"/>
  <c r="V2302" i="14"/>
  <c r="Z2301" i="14"/>
  <c r="Y2301" i="14"/>
  <c r="X2301" i="14"/>
  <c r="V2301" i="14"/>
  <c r="Z2300" i="14"/>
  <c r="Y2300" i="14"/>
  <c r="X2300" i="14"/>
  <c r="V2300" i="14"/>
  <c r="Z2299" i="14"/>
  <c r="Y2299" i="14"/>
  <c r="X2299" i="14"/>
  <c r="V2299" i="14"/>
  <c r="Z2298" i="14"/>
  <c r="Y2298" i="14"/>
  <c r="X2298" i="14"/>
  <c r="V2298" i="14"/>
  <c r="Z2297" i="14"/>
  <c r="Y2297" i="14"/>
  <c r="X2297" i="14"/>
  <c r="V2297" i="14"/>
  <c r="Z2296" i="14"/>
  <c r="Y2296" i="14"/>
  <c r="X2296" i="14"/>
  <c r="V2296" i="14"/>
  <c r="Z2295" i="14"/>
  <c r="Y2295" i="14"/>
  <c r="X2295" i="14"/>
  <c r="V2295" i="14"/>
  <c r="Z2294" i="14"/>
  <c r="Y2294" i="14"/>
  <c r="X2294" i="14"/>
  <c r="V2294" i="14"/>
  <c r="Z2293" i="14"/>
  <c r="Y2293" i="14"/>
  <c r="X2293" i="14"/>
  <c r="V2293" i="14"/>
  <c r="Z2292" i="14"/>
  <c r="Y2292" i="14"/>
  <c r="X2292" i="14"/>
  <c r="V2292" i="14"/>
  <c r="Z2291" i="14"/>
  <c r="Y2291" i="14"/>
  <c r="X2291" i="14"/>
  <c r="V2291" i="14"/>
  <c r="Z2290" i="14"/>
  <c r="Y2290" i="14"/>
  <c r="X2290" i="14"/>
  <c r="V2290" i="14"/>
  <c r="Z2289" i="14"/>
  <c r="Y2289" i="14"/>
  <c r="X2289" i="14"/>
  <c r="V2289" i="14"/>
  <c r="Z2288" i="14"/>
  <c r="Y2288" i="14"/>
  <c r="X2288" i="14"/>
  <c r="V2288" i="14"/>
  <c r="Z2287" i="14"/>
  <c r="Y2287" i="14"/>
  <c r="X2287" i="14"/>
  <c r="V2287" i="14"/>
  <c r="Z2286" i="14"/>
  <c r="Y2286" i="14"/>
  <c r="X2286" i="14"/>
  <c r="V2286" i="14"/>
  <c r="Z2285" i="14"/>
  <c r="Y2285" i="14"/>
  <c r="X2285" i="14"/>
  <c r="V2285" i="14"/>
  <c r="Z2284" i="14"/>
  <c r="Y2284" i="14"/>
  <c r="X2284" i="14"/>
  <c r="V2284" i="14"/>
  <c r="Z2283" i="14"/>
  <c r="Y2283" i="14"/>
  <c r="X2283" i="14"/>
  <c r="V2283" i="14"/>
  <c r="Z2282" i="14"/>
  <c r="Y2282" i="14"/>
  <c r="X2282" i="14"/>
  <c r="V2282" i="14"/>
  <c r="Z2281" i="14"/>
  <c r="Y2281" i="14"/>
  <c r="X2281" i="14"/>
  <c r="V2281" i="14"/>
  <c r="Z2280" i="14"/>
  <c r="Y2280" i="14"/>
  <c r="X2280" i="14"/>
  <c r="V2280" i="14"/>
  <c r="Z2279" i="14"/>
  <c r="Y2279" i="14"/>
  <c r="X2279" i="14"/>
  <c r="V2279" i="14"/>
  <c r="Z2278" i="14"/>
  <c r="Y2278" i="14"/>
  <c r="X2278" i="14"/>
  <c r="V2278" i="14"/>
  <c r="Z2277" i="14"/>
  <c r="Y2277" i="14"/>
  <c r="X2277" i="14"/>
  <c r="V2277" i="14"/>
  <c r="Z2276" i="14"/>
  <c r="Y2276" i="14"/>
  <c r="X2276" i="14"/>
  <c r="V2276" i="14"/>
  <c r="Z2275" i="14"/>
  <c r="Y2275" i="14"/>
  <c r="X2275" i="14"/>
  <c r="V2275" i="14"/>
  <c r="Z2274" i="14"/>
  <c r="Y2274" i="14"/>
  <c r="X2274" i="14"/>
  <c r="V2274" i="14"/>
  <c r="Z2273" i="14"/>
  <c r="Y2273" i="14"/>
  <c r="X2273" i="14"/>
  <c r="V2273" i="14"/>
  <c r="Z2272" i="14"/>
  <c r="Y2272" i="14"/>
  <c r="X2272" i="14"/>
  <c r="V2272" i="14"/>
  <c r="Z2271" i="14"/>
  <c r="Y2271" i="14"/>
  <c r="X2271" i="14"/>
  <c r="V2271" i="14"/>
  <c r="Z2270" i="14"/>
  <c r="Y2270" i="14"/>
  <c r="X2270" i="14"/>
  <c r="V2270" i="14"/>
  <c r="Z2269" i="14"/>
  <c r="Y2269" i="14"/>
  <c r="X2269" i="14"/>
  <c r="V2269" i="14"/>
  <c r="Z2268" i="14"/>
  <c r="Y2268" i="14"/>
  <c r="X2268" i="14"/>
  <c r="V2268" i="14"/>
  <c r="Z2267" i="14"/>
  <c r="Y2267" i="14"/>
  <c r="X2267" i="14"/>
  <c r="V2267" i="14"/>
  <c r="Z2266" i="14"/>
  <c r="Y2266" i="14"/>
  <c r="X2266" i="14"/>
  <c r="V2266" i="14"/>
  <c r="Z2265" i="14"/>
  <c r="Y2265" i="14"/>
  <c r="X2265" i="14"/>
  <c r="V2265" i="14"/>
  <c r="Z2264" i="14"/>
  <c r="Y2264" i="14"/>
  <c r="X2264" i="14"/>
  <c r="V2264" i="14"/>
  <c r="Z2263" i="14"/>
  <c r="Y2263" i="14"/>
  <c r="X2263" i="14"/>
  <c r="V2263" i="14"/>
  <c r="Z2262" i="14"/>
  <c r="Y2262" i="14"/>
  <c r="X2262" i="14"/>
  <c r="V2262" i="14"/>
  <c r="Z2261" i="14"/>
  <c r="Y2261" i="14"/>
  <c r="X2261" i="14"/>
  <c r="V2261" i="14"/>
  <c r="Z2260" i="14"/>
  <c r="Y2260" i="14"/>
  <c r="X2260" i="14"/>
  <c r="V2260" i="14"/>
  <c r="Z2259" i="14"/>
  <c r="Y2259" i="14"/>
  <c r="X2259" i="14"/>
  <c r="V2259" i="14"/>
  <c r="Z2258" i="14"/>
  <c r="Y2258" i="14"/>
  <c r="X2258" i="14"/>
  <c r="V2258" i="14"/>
  <c r="Z2257" i="14"/>
  <c r="Y2257" i="14"/>
  <c r="X2257" i="14"/>
  <c r="V2257" i="14"/>
  <c r="Z2256" i="14"/>
  <c r="Y2256" i="14"/>
  <c r="X2256" i="14"/>
  <c r="V2256" i="14"/>
  <c r="Z2255" i="14"/>
  <c r="Y2255" i="14"/>
  <c r="X2255" i="14"/>
  <c r="V2255" i="14"/>
  <c r="Z2254" i="14"/>
  <c r="Y2254" i="14"/>
  <c r="X2254" i="14"/>
  <c r="V2254" i="14"/>
  <c r="Z2253" i="14"/>
  <c r="Y2253" i="14"/>
  <c r="X2253" i="14"/>
  <c r="V2253" i="14"/>
  <c r="Z2252" i="14"/>
  <c r="Y2252" i="14"/>
  <c r="X2252" i="14"/>
  <c r="V2252" i="14"/>
  <c r="Z2251" i="14"/>
  <c r="Y2251" i="14"/>
  <c r="X2251" i="14"/>
  <c r="V2251" i="14"/>
  <c r="Z2250" i="14"/>
  <c r="Y2250" i="14"/>
  <c r="X2250" i="14"/>
  <c r="V2250" i="14"/>
  <c r="Z2249" i="14"/>
  <c r="Y2249" i="14"/>
  <c r="X2249" i="14"/>
  <c r="V2249" i="14"/>
  <c r="Z2248" i="14"/>
  <c r="Y2248" i="14"/>
  <c r="X2248" i="14"/>
  <c r="V2248" i="14"/>
  <c r="Z2247" i="14"/>
  <c r="Y2247" i="14"/>
  <c r="X2247" i="14"/>
  <c r="V2247" i="14"/>
  <c r="Z2246" i="14"/>
  <c r="Y2246" i="14"/>
  <c r="X2246" i="14"/>
  <c r="V2246" i="14"/>
  <c r="Z2245" i="14"/>
  <c r="Y2245" i="14"/>
  <c r="X2245" i="14"/>
  <c r="V2245" i="14"/>
  <c r="Z2244" i="14"/>
  <c r="Y2244" i="14"/>
  <c r="X2244" i="14"/>
  <c r="V2244" i="14"/>
  <c r="Z2243" i="14"/>
  <c r="Y2243" i="14"/>
  <c r="X2243" i="14"/>
  <c r="V2243" i="14"/>
  <c r="Z2242" i="14"/>
  <c r="Y2242" i="14"/>
  <c r="X2242" i="14"/>
  <c r="V2242" i="14"/>
  <c r="Z2241" i="14"/>
  <c r="Y2241" i="14"/>
  <c r="X2241" i="14"/>
  <c r="V2241" i="14"/>
  <c r="Z2240" i="14"/>
  <c r="Y2240" i="14"/>
  <c r="X2240" i="14"/>
  <c r="V2240" i="14"/>
  <c r="Z2239" i="14"/>
  <c r="Y2239" i="14"/>
  <c r="X2239" i="14"/>
  <c r="V2239" i="14"/>
  <c r="Z2238" i="14"/>
  <c r="Y2238" i="14"/>
  <c r="X2238" i="14"/>
  <c r="V2238" i="14"/>
  <c r="Z2237" i="14"/>
  <c r="Y2237" i="14"/>
  <c r="X2237" i="14"/>
  <c r="V2237" i="14"/>
  <c r="Z2236" i="14"/>
  <c r="Y2236" i="14"/>
  <c r="X2236" i="14"/>
  <c r="V2236" i="14"/>
  <c r="Z2235" i="14"/>
  <c r="Y2235" i="14"/>
  <c r="X2235" i="14"/>
  <c r="V2235" i="14"/>
  <c r="Z2234" i="14"/>
  <c r="Y2234" i="14"/>
  <c r="X2234" i="14"/>
  <c r="V2234" i="14"/>
  <c r="Z2233" i="14"/>
  <c r="Y2233" i="14"/>
  <c r="X2233" i="14"/>
  <c r="V2233" i="14"/>
  <c r="Z2232" i="14"/>
  <c r="Y2232" i="14"/>
  <c r="X2232" i="14"/>
  <c r="V2232" i="14"/>
  <c r="Z2231" i="14"/>
  <c r="Y2231" i="14"/>
  <c r="X2231" i="14"/>
  <c r="V2231" i="14"/>
  <c r="Z2230" i="14"/>
  <c r="Y2230" i="14"/>
  <c r="X2230" i="14"/>
  <c r="V2230" i="14"/>
  <c r="Z2229" i="14"/>
  <c r="Y2229" i="14"/>
  <c r="X2229" i="14"/>
  <c r="V2229" i="14"/>
  <c r="Z2228" i="14"/>
  <c r="Y2228" i="14"/>
  <c r="X2228" i="14"/>
  <c r="V2228" i="14"/>
  <c r="Z2227" i="14"/>
  <c r="Y2227" i="14"/>
  <c r="X2227" i="14"/>
  <c r="V2227" i="14"/>
  <c r="Z2226" i="14"/>
  <c r="Y2226" i="14"/>
  <c r="X2226" i="14"/>
  <c r="V2226" i="14"/>
  <c r="Z2225" i="14"/>
  <c r="Y2225" i="14"/>
  <c r="X2225" i="14"/>
  <c r="V2225" i="14"/>
  <c r="Z2224" i="14"/>
  <c r="Y2224" i="14"/>
  <c r="X2224" i="14"/>
  <c r="V2224" i="14"/>
  <c r="Z2223" i="14"/>
  <c r="Y2223" i="14"/>
  <c r="X2223" i="14"/>
  <c r="V2223" i="14"/>
  <c r="Z2222" i="14"/>
  <c r="Y2222" i="14"/>
  <c r="X2222" i="14"/>
  <c r="V2222" i="14"/>
  <c r="Z2221" i="14"/>
  <c r="Y2221" i="14"/>
  <c r="X2221" i="14"/>
  <c r="V2221" i="14"/>
  <c r="Z2220" i="14"/>
  <c r="Y2220" i="14"/>
  <c r="X2220" i="14"/>
  <c r="V2220" i="14"/>
  <c r="Z2219" i="14"/>
  <c r="Y2219" i="14"/>
  <c r="X2219" i="14"/>
  <c r="V2219" i="14"/>
  <c r="Z2218" i="14"/>
  <c r="Y2218" i="14"/>
  <c r="X2218" i="14"/>
  <c r="V2218" i="14"/>
  <c r="Z2217" i="14"/>
  <c r="Y2217" i="14"/>
  <c r="X2217" i="14"/>
  <c r="V2217" i="14"/>
  <c r="Z2216" i="14"/>
  <c r="Y2216" i="14"/>
  <c r="X2216" i="14"/>
  <c r="V2216" i="14"/>
  <c r="Z2215" i="14"/>
  <c r="Y2215" i="14"/>
  <c r="X2215" i="14"/>
  <c r="V2215" i="14"/>
  <c r="Z2214" i="14"/>
  <c r="Y2214" i="14"/>
  <c r="X2214" i="14"/>
  <c r="V2214" i="14"/>
  <c r="Z2213" i="14"/>
  <c r="Y2213" i="14"/>
  <c r="X2213" i="14"/>
  <c r="V2213" i="14"/>
  <c r="Z2212" i="14"/>
  <c r="Y2212" i="14"/>
  <c r="X2212" i="14"/>
  <c r="V2212" i="14"/>
  <c r="Z2211" i="14"/>
  <c r="Y2211" i="14"/>
  <c r="X2211" i="14"/>
  <c r="V2211" i="14"/>
  <c r="Z2210" i="14"/>
  <c r="Y2210" i="14"/>
  <c r="X2210" i="14"/>
  <c r="V2210" i="14"/>
  <c r="Z2209" i="14"/>
  <c r="Y2209" i="14"/>
  <c r="X2209" i="14"/>
  <c r="V2209" i="14"/>
  <c r="Z2208" i="14"/>
  <c r="Y2208" i="14"/>
  <c r="X2208" i="14"/>
  <c r="V2208" i="14"/>
  <c r="Z2207" i="14"/>
  <c r="Y2207" i="14"/>
  <c r="X2207" i="14"/>
  <c r="V2207" i="14"/>
  <c r="Z2206" i="14"/>
  <c r="Y2206" i="14"/>
  <c r="X2206" i="14"/>
  <c r="V2206" i="14"/>
  <c r="Z2205" i="14"/>
  <c r="Y2205" i="14"/>
  <c r="X2205" i="14"/>
  <c r="V2205" i="14"/>
  <c r="Z2204" i="14"/>
  <c r="Y2204" i="14"/>
  <c r="X2204" i="14"/>
  <c r="V2204" i="14"/>
  <c r="Z2203" i="14"/>
  <c r="Y2203" i="14"/>
  <c r="X2203" i="14"/>
  <c r="V2203" i="14"/>
  <c r="Z2202" i="14"/>
  <c r="Y2202" i="14"/>
  <c r="X2202" i="14"/>
  <c r="V2202" i="14"/>
  <c r="Z2201" i="14"/>
  <c r="Y2201" i="14"/>
  <c r="X2201" i="14"/>
  <c r="V2201" i="14"/>
  <c r="Z2200" i="14"/>
  <c r="Y2200" i="14"/>
  <c r="X2200" i="14"/>
  <c r="V2200" i="14"/>
  <c r="Z2199" i="14"/>
  <c r="Y2199" i="14"/>
  <c r="X2199" i="14"/>
  <c r="V2199" i="14"/>
  <c r="Z2198" i="14"/>
  <c r="Y2198" i="14"/>
  <c r="X2198" i="14"/>
  <c r="V2198" i="14"/>
  <c r="Z2197" i="14"/>
  <c r="Y2197" i="14"/>
  <c r="X2197" i="14"/>
  <c r="V2197" i="14"/>
  <c r="Z2196" i="14"/>
  <c r="Y2196" i="14"/>
  <c r="X2196" i="14"/>
  <c r="V2196" i="14"/>
  <c r="Z2195" i="14"/>
  <c r="Y2195" i="14"/>
  <c r="X2195" i="14"/>
  <c r="V2195" i="14"/>
  <c r="Z2194" i="14"/>
  <c r="Y2194" i="14"/>
  <c r="X2194" i="14"/>
  <c r="V2194" i="14"/>
  <c r="Z2193" i="14"/>
  <c r="Y2193" i="14"/>
  <c r="X2193" i="14"/>
  <c r="V2193" i="14"/>
  <c r="Z2192" i="14"/>
  <c r="Y2192" i="14"/>
  <c r="X2192" i="14"/>
  <c r="V2192" i="14"/>
  <c r="Z2191" i="14"/>
  <c r="Y2191" i="14"/>
  <c r="X2191" i="14"/>
  <c r="V2191" i="14"/>
  <c r="Z2190" i="14"/>
  <c r="Y2190" i="14"/>
  <c r="X2190" i="14"/>
  <c r="V2190" i="14"/>
  <c r="Z2189" i="14"/>
  <c r="Y2189" i="14"/>
  <c r="X2189" i="14"/>
  <c r="V2189" i="14"/>
  <c r="Z2188" i="14"/>
  <c r="Y2188" i="14"/>
  <c r="X2188" i="14"/>
  <c r="V2188" i="14"/>
  <c r="Z2187" i="14"/>
  <c r="Y2187" i="14"/>
  <c r="X2187" i="14"/>
  <c r="V2187" i="14"/>
  <c r="Z2186" i="14"/>
  <c r="Y2186" i="14"/>
  <c r="X2186" i="14"/>
  <c r="V2186" i="14"/>
  <c r="Z2185" i="14"/>
  <c r="Y2185" i="14"/>
  <c r="X2185" i="14"/>
  <c r="V2185" i="14"/>
  <c r="Z2184" i="14"/>
  <c r="Y2184" i="14"/>
  <c r="X2184" i="14"/>
  <c r="V2184" i="14"/>
  <c r="Z2183" i="14"/>
  <c r="Y2183" i="14"/>
  <c r="X2183" i="14"/>
  <c r="V2183" i="14"/>
  <c r="Z2182" i="14"/>
  <c r="Y2182" i="14"/>
  <c r="X2182" i="14"/>
  <c r="V2182" i="14"/>
  <c r="Z2181" i="14"/>
  <c r="Y2181" i="14"/>
  <c r="X2181" i="14"/>
  <c r="V2181" i="14"/>
  <c r="Z2180" i="14"/>
  <c r="Y2180" i="14"/>
  <c r="X2180" i="14"/>
  <c r="V2180" i="14"/>
  <c r="Z2179" i="14"/>
  <c r="Y2179" i="14"/>
  <c r="X2179" i="14"/>
  <c r="V2179" i="14"/>
  <c r="Z2178" i="14"/>
  <c r="Y2178" i="14"/>
  <c r="X2178" i="14"/>
  <c r="V2178" i="14"/>
  <c r="Z2177" i="14"/>
  <c r="Y2177" i="14"/>
  <c r="X2177" i="14"/>
  <c r="V2177" i="14"/>
  <c r="Z2176" i="14"/>
  <c r="Y2176" i="14"/>
  <c r="X2176" i="14"/>
  <c r="V2176" i="14"/>
  <c r="Z2175" i="14"/>
  <c r="Y2175" i="14"/>
  <c r="X2175" i="14"/>
  <c r="V2175" i="14"/>
  <c r="Z2174" i="14"/>
  <c r="Y2174" i="14"/>
  <c r="X2174" i="14"/>
  <c r="V2174" i="14"/>
  <c r="Z2173" i="14"/>
  <c r="Y2173" i="14"/>
  <c r="X2173" i="14"/>
  <c r="V2173" i="14"/>
  <c r="Z2172" i="14"/>
  <c r="Y2172" i="14"/>
  <c r="X2172" i="14"/>
  <c r="V2172" i="14"/>
  <c r="Z2171" i="14"/>
  <c r="Y2171" i="14"/>
  <c r="X2171" i="14"/>
  <c r="V2171" i="14"/>
  <c r="Z2170" i="14"/>
  <c r="Y2170" i="14"/>
  <c r="X2170" i="14"/>
  <c r="V2170" i="14"/>
  <c r="Z2169" i="14"/>
  <c r="Y2169" i="14"/>
  <c r="X2169" i="14"/>
  <c r="V2169" i="14"/>
  <c r="Z2168" i="14"/>
  <c r="Y2168" i="14"/>
  <c r="X2168" i="14"/>
  <c r="V2168" i="14"/>
  <c r="Z2167" i="14"/>
  <c r="Y2167" i="14"/>
  <c r="X2167" i="14"/>
  <c r="V2167" i="14"/>
  <c r="Z2166" i="14"/>
  <c r="Y2166" i="14"/>
  <c r="X2166" i="14"/>
  <c r="V2166" i="14"/>
  <c r="Z2165" i="14"/>
  <c r="Y2165" i="14"/>
  <c r="X2165" i="14"/>
  <c r="V2165" i="14"/>
  <c r="Z2164" i="14"/>
  <c r="Y2164" i="14"/>
  <c r="X2164" i="14"/>
  <c r="V2164" i="14"/>
  <c r="Z2163" i="14"/>
  <c r="Y2163" i="14"/>
  <c r="X2163" i="14"/>
  <c r="V2163" i="14"/>
  <c r="Z2162" i="14"/>
  <c r="Y2162" i="14"/>
  <c r="X2162" i="14"/>
  <c r="V2162" i="14"/>
  <c r="Z2161" i="14"/>
  <c r="Y2161" i="14"/>
  <c r="X2161" i="14"/>
  <c r="V2161" i="14"/>
  <c r="Z2160" i="14"/>
  <c r="Y2160" i="14"/>
  <c r="X2160" i="14"/>
  <c r="V2160" i="14"/>
  <c r="Z2159" i="14"/>
  <c r="Y2159" i="14"/>
  <c r="X2159" i="14"/>
  <c r="V2159" i="14"/>
  <c r="Z2158" i="14"/>
  <c r="Y2158" i="14"/>
  <c r="X2158" i="14"/>
  <c r="V2158" i="14"/>
  <c r="Z2157" i="14"/>
  <c r="Y2157" i="14"/>
  <c r="X2157" i="14"/>
  <c r="V2157" i="14"/>
  <c r="Z2156" i="14"/>
  <c r="Y2156" i="14"/>
  <c r="X2156" i="14"/>
  <c r="V2156" i="14"/>
  <c r="Z2155" i="14"/>
  <c r="Y2155" i="14"/>
  <c r="X2155" i="14"/>
  <c r="V2155" i="14"/>
  <c r="Z2154" i="14"/>
  <c r="Y2154" i="14"/>
  <c r="X2154" i="14"/>
  <c r="V2154" i="14"/>
  <c r="Z2153" i="14"/>
  <c r="Y2153" i="14"/>
  <c r="X2153" i="14"/>
  <c r="V2153" i="14"/>
  <c r="Z2152" i="14"/>
  <c r="Y2152" i="14"/>
  <c r="X2152" i="14"/>
  <c r="V2152" i="14"/>
  <c r="Z2151" i="14"/>
  <c r="Y2151" i="14"/>
  <c r="X2151" i="14"/>
  <c r="V2151" i="14"/>
  <c r="Z2150" i="14"/>
  <c r="Y2150" i="14"/>
  <c r="X2150" i="14"/>
  <c r="V2150" i="14"/>
  <c r="Z2149" i="14"/>
  <c r="Y2149" i="14"/>
  <c r="X2149" i="14"/>
  <c r="V2149" i="14"/>
  <c r="Z2148" i="14"/>
  <c r="Y2148" i="14"/>
  <c r="X2148" i="14"/>
  <c r="V2148" i="14"/>
  <c r="Z2147" i="14"/>
  <c r="Y2147" i="14"/>
  <c r="X2147" i="14"/>
  <c r="V2147" i="14"/>
  <c r="Z2146" i="14"/>
  <c r="Y2146" i="14"/>
  <c r="X2146" i="14"/>
  <c r="V2146" i="14"/>
  <c r="Z2145" i="14"/>
  <c r="Y2145" i="14"/>
  <c r="X2145" i="14"/>
  <c r="V2145" i="14"/>
  <c r="Z2144" i="14"/>
  <c r="Y2144" i="14"/>
  <c r="X2144" i="14"/>
  <c r="V2144" i="14"/>
  <c r="Z2143" i="14"/>
  <c r="Y2143" i="14"/>
  <c r="X2143" i="14"/>
  <c r="V2143" i="14"/>
  <c r="Z2142" i="14"/>
  <c r="Y2142" i="14"/>
  <c r="X2142" i="14"/>
  <c r="V2142" i="14"/>
  <c r="Z2141" i="14"/>
  <c r="Y2141" i="14"/>
  <c r="X2141" i="14"/>
  <c r="V2141" i="14"/>
  <c r="Z2140" i="14"/>
  <c r="Y2140" i="14"/>
  <c r="X2140" i="14"/>
  <c r="V2140" i="14"/>
  <c r="Z2139" i="14"/>
  <c r="Y2139" i="14"/>
  <c r="X2139" i="14"/>
  <c r="V2139" i="14"/>
  <c r="Z2138" i="14"/>
  <c r="Y2138" i="14"/>
  <c r="X2138" i="14"/>
  <c r="V2138" i="14"/>
  <c r="Z2137" i="14"/>
  <c r="Y2137" i="14"/>
  <c r="X2137" i="14"/>
  <c r="V2137" i="14"/>
  <c r="Z2136" i="14"/>
  <c r="Y2136" i="14"/>
  <c r="X2136" i="14"/>
  <c r="V2136" i="14"/>
  <c r="Z2135" i="14"/>
  <c r="Y2135" i="14"/>
  <c r="X2135" i="14"/>
  <c r="V2135" i="14"/>
  <c r="Z2134" i="14"/>
  <c r="Y2134" i="14"/>
  <c r="X2134" i="14"/>
  <c r="V2134" i="14"/>
  <c r="Z2133" i="14"/>
  <c r="Y2133" i="14"/>
  <c r="X2133" i="14"/>
  <c r="V2133" i="14"/>
  <c r="Z2132" i="14"/>
  <c r="Y2132" i="14"/>
  <c r="X2132" i="14"/>
  <c r="V2132" i="14"/>
  <c r="Z2131" i="14"/>
  <c r="Y2131" i="14"/>
  <c r="X2131" i="14"/>
  <c r="V2131" i="14"/>
  <c r="Z2130" i="14"/>
  <c r="Y2130" i="14"/>
  <c r="X2130" i="14"/>
  <c r="V2130" i="14"/>
  <c r="Z2129" i="14"/>
  <c r="Y2129" i="14"/>
  <c r="X2129" i="14"/>
  <c r="V2129" i="14"/>
  <c r="Z2128" i="14"/>
  <c r="Y2128" i="14"/>
  <c r="X2128" i="14"/>
  <c r="V2128" i="14"/>
  <c r="Z2127" i="14"/>
  <c r="Y2127" i="14"/>
  <c r="X2127" i="14"/>
  <c r="V2127" i="14"/>
  <c r="Z2126" i="14"/>
  <c r="Y2126" i="14"/>
  <c r="X2126" i="14"/>
  <c r="V2126" i="14"/>
  <c r="Z2125" i="14"/>
  <c r="Y2125" i="14"/>
  <c r="X2125" i="14"/>
  <c r="V2125" i="14"/>
  <c r="Z2124" i="14"/>
  <c r="Y2124" i="14"/>
  <c r="X2124" i="14"/>
  <c r="V2124" i="14"/>
  <c r="Z2123" i="14"/>
  <c r="Y2123" i="14"/>
  <c r="X2123" i="14"/>
  <c r="V2123" i="14"/>
  <c r="Z2122" i="14"/>
  <c r="Y2122" i="14"/>
  <c r="X2122" i="14"/>
  <c r="V2122" i="14"/>
  <c r="Z2121" i="14"/>
  <c r="Y2121" i="14"/>
  <c r="X2121" i="14"/>
  <c r="V2121" i="14"/>
  <c r="Z2120" i="14"/>
  <c r="Y2120" i="14"/>
  <c r="X2120" i="14"/>
  <c r="V2120" i="14"/>
  <c r="Z2119" i="14"/>
  <c r="Y2119" i="14"/>
  <c r="X2119" i="14"/>
  <c r="V2119" i="14"/>
  <c r="Z2118" i="14"/>
  <c r="Y2118" i="14"/>
  <c r="X2118" i="14"/>
  <c r="V2118" i="14"/>
  <c r="Z2117" i="14"/>
  <c r="Y2117" i="14"/>
  <c r="X2117" i="14"/>
  <c r="V2117" i="14"/>
  <c r="Z2116" i="14"/>
  <c r="Y2116" i="14"/>
  <c r="X2116" i="14"/>
  <c r="V2116" i="14"/>
  <c r="Z2115" i="14"/>
  <c r="Y2115" i="14"/>
  <c r="X2115" i="14"/>
  <c r="V2115" i="14"/>
  <c r="Z2114" i="14"/>
  <c r="Y2114" i="14"/>
  <c r="X2114" i="14"/>
  <c r="V2114" i="14"/>
  <c r="Z2113" i="14"/>
  <c r="Y2113" i="14"/>
  <c r="X2113" i="14"/>
  <c r="V2113" i="14"/>
  <c r="Z2112" i="14"/>
  <c r="Y2112" i="14"/>
  <c r="X2112" i="14"/>
  <c r="V2112" i="14"/>
  <c r="Z2111" i="14"/>
  <c r="Y2111" i="14"/>
  <c r="X2111" i="14"/>
  <c r="V2111" i="14"/>
  <c r="Z2110" i="14"/>
  <c r="Y2110" i="14"/>
  <c r="X2110" i="14"/>
  <c r="V2110" i="14"/>
  <c r="Z2109" i="14"/>
  <c r="Y2109" i="14"/>
  <c r="X2109" i="14"/>
  <c r="V2109" i="14"/>
  <c r="Z2108" i="14"/>
  <c r="Y2108" i="14"/>
  <c r="X2108" i="14"/>
  <c r="V2108" i="14"/>
  <c r="Z2107" i="14"/>
  <c r="Y2107" i="14"/>
  <c r="X2107" i="14"/>
  <c r="V2107" i="14"/>
  <c r="Z2106" i="14"/>
  <c r="Y2106" i="14"/>
  <c r="X2106" i="14"/>
  <c r="V2106" i="14"/>
  <c r="Z2105" i="14"/>
  <c r="Y2105" i="14"/>
  <c r="X2105" i="14"/>
  <c r="V2105" i="14"/>
  <c r="Z2104" i="14"/>
  <c r="Y2104" i="14"/>
  <c r="X2104" i="14"/>
  <c r="V2104" i="14"/>
  <c r="Z2103" i="14"/>
  <c r="Y2103" i="14"/>
  <c r="X2103" i="14"/>
  <c r="V2103" i="14"/>
  <c r="Z2102" i="14"/>
  <c r="Y2102" i="14"/>
  <c r="X2102" i="14"/>
  <c r="V2102" i="14"/>
  <c r="Z2101" i="14"/>
  <c r="Y2101" i="14"/>
  <c r="X2101" i="14"/>
  <c r="V2101" i="14"/>
  <c r="Z2100" i="14"/>
  <c r="Y2100" i="14"/>
  <c r="X2100" i="14"/>
  <c r="V2100" i="14"/>
  <c r="Z2099" i="14"/>
  <c r="Y2099" i="14"/>
  <c r="X2099" i="14"/>
  <c r="V2099" i="14"/>
  <c r="Z2098" i="14"/>
  <c r="Y2098" i="14"/>
  <c r="X2098" i="14"/>
  <c r="V2098" i="14"/>
  <c r="Z2097" i="14"/>
  <c r="Y2097" i="14"/>
  <c r="X2097" i="14"/>
  <c r="V2097" i="14"/>
  <c r="Z2096" i="14"/>
  <c r="Y2096" i="14"/>
  <c r="X2096" i="14"/>
  <c r="V2096" i="14"/>
  <c r="Z2095" i="14"/>
  <c r="Y2095" i="14"/>
  <c r="X2095" i="14"/>
  <c r="V2095" i="14"/>
  <c r="Z2094" i="14"/>
  <c r="Y2094" i="14"/>
  <c r="X2094" i="14"/>
  <c r="V2094" i="14"/>
  <c r="Z2093" i="14"/>
  <c r="Y2093" i="14"/>
  <c r="X2093" i="14"/>
  <c r="V2093" i="14"/>
  <c r="Z2092" i="14"/>
  <c r="Y2092" i="14"/>
  <c r="X2092" i="14"/>
  <c r="V2092" i="14"/>
  <c r="Z2091" i="14"/>
  <c r="Y2091" i="14"/>
  <c r="X2091" i="14"/>
  <c r="V2091" i="14"/>
  <c r="Z2090" i="14"/>
  <c r="Y2090" i="14"/>
  <c r="X2090" i="14"/>
  <c r="V2090" i="14"/>
  <c r="Z2089" i="14"/>
  <c r="Y2089" i="14"/>
  <c r="X2089" i="14"/>
  <c r="V2089" i="14"/>
  <c r="Z2088" i="14"/>
  <c r="Y2088" i="14"/>
  <c r="X2088" i="14"/>
  <c r="V2088" i="14"/>
  <c r="Z2087" i="14"/>
  <c r="Y2087" i="14"/>
  <c r="X2087" i="14"/>
  <c r="V2087" i="14"/>
  <c r="Z2086" i="14"/>
  <c r="Y2086" i="14"/>
  <c r="X2086" i="14"/>
  <c r="V2086" i="14"/>
  <c r="Z2085" i="14"/>
  <c r="Y2085" i="14"/>
  <c r="X2085" i="14"/>
  <c r="V2085" i="14"/>
  <c r="Z2084" i="14"/>
  <c r="Y2084" i="14"/>
  <c r="X2084" i="14"/>
  <c r="V2084" i="14"/>
  <c r="Z2083" i="14"/>
  <c r="Y2083" i="14"/>
  <c r="X2083" i="14"/>
  <c r="V2083" i="14"/>
  <c r="Z2082" i="14"/>
  <c r="Y2082" i="14"/>
  <c r="X2082" i="14"/>
  <c r="V2082" i="14"/>
  <c r="Z2081" i="14"/>
  <c r="Y2081" i="14"/>
  <c r="X2081" i="14"/>
  <c r="V2081" i="14"/>
  <c r="Z2080" i="14"/>
  <c r="Y2080" i="14"/>
  <c r="X2080" i="14"/>
  <c r="V2080" i="14"/>
  <c r="Z2079" i="14"/>
  <c r="Y2079" i="14"/>
  <c r="X2079" i="14"/>
  <c r="V2079" i="14"/>
  <c r="Z2078" i="14"/>
  <c r="Y2078" i="14"/>
  <c r="X2078" i="14"/>
  <c r="V2078" i="14"/>
  <c r="Z2077" i="14"/>
  <c r="Y2077" i="14"/>
  <c r="X2077" i="14"/>
  <c r="V2077" i="14"/>
  <c r="Z2076" i="14"/>
  <c r="Y2076" i="14"/>
  <c r="X2076" i="14"/>
  <c r="V2076" i="14"/>
  <c r="Z2075" i="14"/>
  <c r="Y2075" i="14"/>
  <c r="X2075" i="14"/>
  <c r="V2075" i="14"/>
  <c r="Z2074" i="14"/>
  <c r="Y2074" i="14"/>
  <c r="X2074" i="14"/>
  <c r="V2074" i="14"/>
  <c r="Z2073" i="14"/>
  <c r="Y2073" i="14"/>
  <c r="X2073" i="14"/>
  <c r="V2073" i="14"/>
  <c r="Z2072" i="14"/>
  <c r="Y2072" i="14"/>
  <c r="X2072" i="14"/>
  <c r="V2072" i="14"/>
  <c r="Z2071" i="14"/>
  <c r="Y2071" i="14"/>
  <c r="X2071" i="14"/>
  <c r="V2071" i="14"/>
  <c r="Z2070" i="14"/>
  <c r="Y2070" i="14"/>
  <c r="X2070" i="14"/>
  <c r="V2070" i="14"/>
  <c r="Z2069" i="14"/>
  <c r="Y2069" i="14"/>
  <c r="X2069" i="14"/>
  <c r="V2069" i="14"/>
  <c r="Z2068" i="14"/>
  <c r="Y2068" i="14"/>
  <c r="X2068" i="14"/>
  <c r="V2068" i="14"/>
  <c r="Z2067" i="14"/>
  <c r="Y2067" i="14"/>
  <c r="X2067" i="14"/>
  <c r="V2067" i="14"/>
  <c r="Z2066" i="14"/>
  <c r="Y2066" i="14"/>
  <c r="X2066" i="14"/>
  <c r="V2066" i="14"/>
  <c r="Z2065" i="14"/>
  <c r="Y2065" i="14"/>
  <c r="X2065" i="14"/>
  <c r="V2065" i="14"/>
  <c r="Z2064" i="14"/>
  <c r="Y2064" i="14"/>
  <c r="X2064" i="14"/>
  <c r="V2064" i="14"/>
  <c r="Z2063" i="14"/>
  <c r="Y2063" i="14"/>
  <c r="X2063" i="14"/>
  <c r="V2063" i="14"/>
  <c r="Z2062" i="14"/>
  <c r="Y2062" i="14"/>
  <c r="X2062" i="14"/>
  <c r="V2062" i="14"/>
  <c r="Z2061" i="14"/>
  <c r="Y2061" i="14"/>
  <c r="X2061" i="14"/>
  <c r="V2061" i="14"/>
  <c r="Z2060" i="14"/>
  <c r="Y2060" i="14"/>
  <c r="X2060" i="14"/>
  <c r="V2060" i="14"/>
  <c r="Z2059" i="14"/>
  <c r="Y2059" i="14"/>
  <c r="X2059" i="14"/>
  <c r="V2059" i="14"/>
  <c r="Z2058" i="14"/>
  <c r="Y2058" i="14"/>
  <c r="X2058" i="14"/>
  <c r="V2058" i="14"/>
  <c r="Z2057" i="14"/>
  <c r="Y2057" i="14"/>
  <c r="X2057" i="14"/>
  <c r="V2057" i="14"/>
  <c r="Z2056" i="14"/>
  <c r="Y2056" i="14"/>
  <c r="X2056" i="14"/>
  <c r="V2056" i="14"/>
  <c r="Z2055" i="14"/>
  <c r="Y2055" i="14"/>
  <c r="X2055" i="14"/>
  <c r="V2055" i="14"/>
  <c r="Z2054" i="14"/>
  <c r="Y2054" i="14"/>
  <c r="X2054" i="14"/>
  <c r="V2054" i="14"/>
  <c r="Z2053" i="14"/>
  <c r="Y2053" i="14"/>
  <c r="X2053" i="14"/>
  <c r="V2053" i="14"/>
  <c r="Z2052" i="14"/>
  <c r="Y2052" i="14"/>
  <c r="X2052" i="14"/>
  <c r="V2052" i="14"/>
  <c r="Z2051" i="14"/>
  <c r="Y2051" i="14"/>
  <c r="X2051" i="14"/>
  <c r="V2051" i="14"/>
  <c r="Z2050" i="14"/>
  <c r="Y2050" i="14"/>
  <c r="X2050" i="14"/>
  <c r="V2050" i="14"/>
  <c r="Z2049" i="14"/>
  <c r="Y2049" i="14"/>
  <c r="X2049" i="14"/>
  <c r="V2049" i="14"/>
  <c r="Z2048" i="14"/>
  <c r="Y2048" i="14"/>
  <c r="X2048" i="14"/>
  <c r="V2048" i="14"/>
  <c r="Z2047" i="14"/>
  <c r="Y2047" i="14"/>
  <c r="X2047" i="14"/>
  <c r="V2047" i="14"/>
  <c r="Z2046" i="14"/>
  <c r="Y2046" i="14"/>
  <c r="X2046" i="14"/>
  <c r="V2046" i="14"/>
  <c r="Z2045" i="14"/>
  <c r="Y2045" i="14"/>
  <c r="X2045" i="14"/>
  <c r="V2045" i="14"/>
  <c r="Z2044" i="14"/>
  <c r="Y2044" i="14"/>
  <c r="X2044" i="14"/>
  <c r="V2044" i="14"/>
  <c r="Z2043" i="14"/>
  <c r="Y2043" i="14"/>
  <c r="X2043" i="14"/>
  <c r="V2043" i="14"/>
  <c r="Z2042" i="14"/>
  <c r="Y2042" i="14"/>
  <c r="X2042" i="14"/>
  <c r="V2042" i="14"/>
  <c r="Z2041" i="14"/>
  <c r="Y2041" i="14"/>
  <c r="X2041" i="14"/>
  <c r="V2041" i="14"/>
  <c r="Z2040" i="14"/>
  <c r="Y2040" i="14"/>
  <c r="X2040" i="14"/>
  <c r="V2040" i="14"/>
  <c r="Z2039" i="14"/>
  <c r="Y2039" i="14"/>
  <c r="X2039" i="14"/>
  <c r="V2039" i="14"/>
  <c r="Z2038" i="14"/>
  <c r="Y2038" i="14"/>
  <c r="X2038" i="14"/>
  <c r="V2038" i="14"/>
  <c r="Z2037" i="14"/>
  <c r="Y2037" i="14"/>
  <c r="X2037" i="14"/>
  <c r="V2037" i="14"/>
  <c r="Z2036" i="14"/>
  <c r="Y2036" i="14"/>
  <c r="X2036" i="14"/>
  <c r="V2036" i="14"/>
  <c r="Z2035" i="14"/>
  <c r="Y2035" i="14"/>
  <c r="X2035" i="14"/>
  <c r="V2035" i="14"/>
  <c r="Z2034" i="14"/>
  <c r="Y2034" i="14"/>
  <c r="X2034" i="14"/>
  <c r="V2034" i="14"/>
  <c r="Z2033" i="14"/>
  <c r="Y2033" i="14"/>
  <c r="X2033" i="14"/>
  <c r="V2033" i="14"/>
  <c r="Z2032" i="14"/>
  <c r="Y2032" i="14"/>
  <c r="X2032" i="14"/>
  <c r="V2032" i="14"/>
  <c r="Z2031" i="14"/>
  <c r="Y2031" i="14"/>
  <c r="X2031" i="14"/>
  <c r="V2031" i="14"/>
  <c r="Z2030" i="14"/>
  <c r="Y2030" i="14"/>
  <c r="X2030" i="14"/>
  <c r="V2030" i="14"/>
  <c r="Z2029" i="14"/>
  <c r="Y2029" i="14"/>
  <c r="X2029" i="14"/>
  <c r="V2029" i="14"/>
  <c r="Z2028" i="14"/>
  <c r="Y2028" i="14"/>
  <c r="X2028" i="14"/>
  <c r="V2028" i="14"/>
  <c r="Z2027" i="14"/>
  <c r="Y2027" i="14"/>
  <c r="X2027" i="14"/>
  <c r="V2027" i="14"/>
  <c r="Z2026" i="14"/>
  <c r="Y2026" i="14"/>
  <c r="X2026" i="14"/>
  <c r="V2026" i="14"/>
  <c r="Z2025" i="14"/>
  <c r="Y2025" i="14"/>
  <c r="X2025" i="14"/>
  <c r="V2025" i="14"/>
  <c r="Z2024" i="14"/>
  <c r="Y2024" i="14"/>
  <c r="X2024" i="14"/>
  <c r="V2024" i="14"/>
  <c r="Z2023" i="14"/>
  <c r="Y2023" i="14"/>
  <c r="X2023" i="14"/>
  <c r="V2023" i="14"/>
  <c r="Z2022" i="14"/>
  <c r="Y2022" i="14"/>
  <c r="X2022" i="14"/>
  <c r="V2022" i="14"/>
  <c r="Z2021" i="14"/>
  <c r="Y2021" i="14"/>
  <c r="X2021" i="14"/>
  <c r="V2021" i="14"/>
  <c r="Z2020" i="14"/>
  <c r="Y2020" i="14"/>
  <c r="X2020" i="14"/>
  <c r="V2020" i="14"/>
  <c r="Z2019" i="14"/>
  <c r="Y2019" i="14"/>
  <c r="X2019" i="14"/>
  <c r="V2019" i="14"/>
  <c r="Z2018" i="14"/>
  <c r="Y2018" i="14"/>
  <c r="X2018" i="14"/>
  <c r="V2018" i="14"/>
  <c r="Z2017" i="14"/>
  <c r="Y2017" i="14"/>
  <c r="X2017" i="14"/>
  <c r="V2017" i="14"/>
  <c r="Z2016" i="14"/>
  <c r="Y2016" i="14"/>
  <c r="X2016" i="14"/>
  <c r="V2016" i="14"/>
  <c r="Z2015" i="14"/>
  <c r="Y2015" i="14"/>
  <c r="X2015" i="14"/>
  <c r="V2015" i="14"/>
  <c r="Z2014" i="14"/>
  <c r="Y2014" i="14"/>
  <c r="X2014" i="14"/>
  <c r="V2014" i="14"/>
  <c r="Z2013" i="14"/>
  <c r="Y2013" i="14"/>
  <c r="X2013" i="14"/>
  <c r="V2013" i="14"/>
  <c r="Z2012" i="14"/>
  <c r="Y2012" i="14"/>
  <c r="X2012" i="14"/>
  <c r="V2012" i="14"/>
  <c r="Z2011" i="14"/>
  <c r="Y2011" i="14"/>
  <c r="X2011" i="14"/>
  <c r="V2011" i="14"/>
  <c r="Z2010" i="14"/>
  <c r="Y2010" i="14"/>
  <c r="X2010" i="14"/>
  <c r="V2010" i="14"/>
  <c r="Z2009" i="14"/>
  <c r="Y2009" i="14"/>
  <c r="X2009" i="14"/>
  <c r="V2009" i="14"/>
  <c r="Z2008" i="14"/>
  <c r="Y2008" i="14"/>
  <c r="X2008" i="14"/>
  <c r="V2008" i="14"/>
  <c r="Z2007" i="14"/>
  <c r="Y2007" i="14"/>
  <c r="X2007" i="14"/>
  <c r="V2007" i="14"/>
  <c r="Z2006" i="14"/>
  <c r="Y2006" i="14"/>
  <c r="X2006" i="14"/>
  <c r="V2006" i="14"/>
  <c r="Z2005" i="14"/>
  <c r="Y2005" i="14"/>
  <c r="X2005" i="14"/>
  <c r="V2005" i="14"/>
  <c r="Z2004" i="14"/>
  <c r="Y2004" i="14"/>
  <c r="X2004" i="14"/>
  <c r="V2004" i="14"/>
  <c r="Z2003" i="14"/>
  <c r="Y2003" i="14"/>
  <c r="X2003" i="14"/>
  <c r="V2003" i="14"/>
  <c r="Z2002" i="14"/>
  <c r="Y2002" i="14"/>
  <c r="X2002" i="14"/>
  <c r="V2002" i="14"/>
  <c r="Z2001" i="14"/>
  <c r="Y2001" i="14"/>
  <c r="X2001" i="14"/>
  <c r="V2001" i="14"/>
  <c r="Z2000" i="14"/>
  <c r="Y2000" i="14"/>
  <c r="X2000" i="14"/>
  <c r="V2000" i="14"/>
  <c r="Z1999" i="14"/>
  <c r="Y1999" i="14"/>
  <c r="X1999" i="14"/>
  <c r="V1999" i="14"/>
  <c r="Z1998" i="14"/>
  <c r="Y1998" i="14"/>
  <c r="X1998" i="14"/>
  <c r="V1998" i="14"/>
  <c r="Z1997" i="14"/>
  <c r="Y1997" i="14"/>
  <c r="X1997" i="14"/>
  <c r="V1997" i="14"/>
  <c r="Z1996" i="14"/>
  <c r="Y1996" i="14"/>
  <c r="X1996" i="14"/>
  <c r="V1996" i="14"/>
  <c r="Z1995" i="14"/>
  <c r="Y1995" i="14"/>
  <c r="X1995" i="14"/>
  <c r="V1995" i="14"/>
  <c r="Z1994" i="14"/>
  <c r="Y1994" i="14"/>
  <c r="X1994" i="14"/>
  <c r="V1994" i="14"/>
  <c r="Z1993" i="14"/>
  <c r="Y1993" i="14"/>
  <c r="X1993" i="14"/>
  <c r="V1993" i="14"/>
  <c r="Z1992" i="14"/>
  <c r="Y1992" i="14"/>
  <c r="X1992" i="14"/>
  <c r="V1992" i="14"/>
  <c r="Z1991" i="14"/>
  <c r="Y1991" i="14"/>
  <c r="X1991" i="14"/>
  <c r="V1991" i="14"/>
  <c r="Z1990" i="14"/>
  <c r="Y1990" i="14"/>
  <c r="X1990" i="14"/>
  <c r="V1990" i="14"/>
  <c r="Z1989" i="14"/>
  <c r="Y1989" i="14"/>
  <c r="X1989" i="14"/>
  <c r="V1989" i="14"/>
  <c r="Z1988" i="14"/>
  <c r="Y1988" i="14"/>
  <c r="X1988" i="14"/>
  <c r="V1988" i="14"/>
  <c r="Z1987" i="14"/>
  <c r="Y1987" i="14"/>
  <c r="X1987" i="14"/>
  <c r="V1987" i="14"/>
  <c r="Z1986" i="14"/>
  <c r="Y1986" i="14"/>
  <c r="X1986" i="14"/>
  <c r="V1986" i="14"/>
  <c r="Z1985" i="14"/>
  <c r="Y1985" i="14"/>
  <c r="X1985" i="14"/>
  <c r="V1985" i="14"/>
  <c r="Z1984" i="14"/>
  <c r="Y1984" i="14"/>
  <c r="X1984" i="14"/>
  <c r="V1984" i="14"/>
  <c r="Z1983" i="14"/>
  <c r="Y1983" i="14"/>
  <c r="X1983" i="14"/>
  <c r="V1983" i="14"/>
  <c r="Z1982" i="14"/>
  <c r="Y1982" i="14"/>
  <c r="X1982" i="14"/>
  <c r="V1982" i="14"/>
  <c r="Z1981" i="14"/>
  <c r="Y1981" i="14"/>
  <c r="X1981" i="14"/>
  <c r="V1981" i="14"/>
  <c r="Z1980" i="14"/>
  <c r="Y1980" i="14"/>
  <c r="X1980" i="14"/>
  <c r="V1980" i="14"/>
  <c r="Z1979" i="14"/>
  <c r="Y1979" i="14"/>
  <c r="X1979" i="14"/>
  <c r="V1979" i="14"/>
  <c r="Z1978" i="14"/>
  <c r="Y1978" i="14"/>
  <c r="X1978" i="14"/>
  <c r="V1978" i="14"/>
  <c r="Z1977" i="14"/>
  <c r="Y1977" i="14"/>
  <c r="X1977" i="14"/>
  <c r="V1977" i="14"/>
  <c r="Z1976" i="14"/>
  <c r="Y1976" i="14"/>
  <c r="X1976" i="14"/>
  <c r="V1976" i="14"/>
  <c r="Z1975" i="14"/>
  <c r="Y1975" i="14"/>
  <c r="X1975" i="14"/>
  <c r="V1975" i="14"/>
  <c r="Z1974" i="14"/>
  <c r="Y1974" i="14"/>
  <c r="X1974" i="14"/>
  <c r="V1974" i="14"/>
  <c r="Z1973" i="14"/>
  <c r="Y1973" i="14"/>
  <c r="X1973" i="14"/>
  <c r="V1973" i="14"/>
  <c r="Z1972" i="14"/>
  <c r="Y1972" i="14"/>
  <c r="X1972" i="14"/>
  <c r="V1972" i="14"/>
  <c r="Z1971" i="14"/>
  <c r="Y1971" i="14"/>
  <c r="X1971" i="14"/>
  <c r="V1971" i="14"/>
  <c r="Z1970" i="14"/>
  <c r="Y1970" i="14"/>
  <c r="X1970" i="14"/>
  <c r="V1970" i="14"/>
  <c r="Z1969" i="14"/>
  <c r="Y1969" i="14"/>
  <c r="X1969" i="14"/>
  <c r="V1969" i="14"/>
  <c r="Z1968" i="14"/>
  <c r="Y1968" i="14"/>
  <c r="X1968" i="14"/>
  <c r="V1968" i="14"/>
  <c r="Z1967" i="14"/>
  <c r="Y1967" i="14"/>
  <c r="X1967" i="14"/>
  <c r="V1967" i="14"/>
  <c r="Z1966" i="14"/>
  <c r="Y1966" i="14"/>
  <c r="X1966" i="14"/>
  <c r="V1966" i="14"/>
  <c r="Z1965" i="14"/>
  <c r="Y1965" i="14"/>
  <c r="X1965" i="14"/>
  <c r="V1965" i="14"/>
  <c r="Z1964" i="14"/>
  <c r="Y1964" i="14"/>
  <c r="X1964" i="14"/>
  <c r="V1964" i="14"/>
  <c r="Z1963" i="14"/>
  <c r="Y1963" i="14"/>
  <c r="X1963" i="14"/>
  <c r="V1963" i="14"/>
  <c r="Z1962" i="14"/>
  <c r="Y1962" i="14"/>
  <c r="X1962" i="14"/>
  <c r="V1962" i="14"/>
  <c r="Z1961" i="14"/>
  <c r="Y1961" i="14"/>
  <c r="X1961" i="14"/>
  <c r="V1961" i="14"/>
  <c r="Z1960" i="14"/>
  <c r="Y1960" i="14"/>
  <c r="X1960" i="14"/>
  <c r="V1960" i="14"/>
  <c r="Z1959" i="14"/>
  <c r="Y1959" i="14"/>
  <c r="X1959" i="14"/>
  <c r="V1959" i="14"/>
  <c r="Z1958" i="14"/>
  <c r="Y1958" i="14"/>
  <c r="X1958" i="14"/>
  <c r="V1958" i="14"/>
  <c r="Z1957" i="14"/>
  <c r="Y1957" i="14"/>
  <c r="X1957" i="14"/>
  <c r="V1957" i="14"/>
  <c r="Z1956" i="14"/>
  <c r="Y1956" i="14"/>
  <c r="X1956" i="14"/>
  <c r="V1956" i="14"/>
  <c r="Z1955" i="14"/>
  <c r="Y1955" i="14"/>
  <c r="X1955" i="14"/>
  <c r="V1955" i="14"/>
  <c r="Z1954" i="14"/>
  <c r="Y1954" i="14"/>
  <c r="X1954" i="14"/>
  <c r="V1954" i="14"/>
  <c r="Z1953" i="14"/>
  <c r="Y1953" i="14"/>
  <c r="X1953" i="14"/>
  <c r="V1953" i="14"/>
  <c r="Z1952" i="14"/>
  <c r="Y1952" i="14"/>
  <c r="X1952" i="14"/>
  <c r="V1952" i="14"/>
  <c r="Z1951" i="14"/>
  <c r="Y1951" i="14"/>
  <c r="X1951" i="14"/>
  <c r="V1951" i="14"/>
  <c r="Z1950" i="14"/>
  <c r="Y1950" i="14"/>
  <c r="X1950" i="14"/>
  <c r="V1950" i="14"/>
  <c r="Z1949" i="14"/>
  <c r="Y1949" i="14"/>
  <c r="X1949" i="14"/>
  <c r="V1949" i="14"/>
  <c r="Z1948" i="14"/>
  <c r="Y1948" i="14"/>
  <c r="X1948" i="14"/>
  <c r="V1948" i="14"/>
  <c r="Z1947" i="14"/>
  <c r="Y1947" i="14"/>
  <c r="X1947" i="14"/>
  <c r="V1947" i="14"/>
  <c r="Z1946" i="14"/>
  <c r="Y1946" i="14"/>
  <c r="X1946" i="14"/>
  <c r="V1946" i="14"/>
  <c r="Z1945" i="14"/>
  <c r="Y1945" i="14"/>
  <c r="X1945" i="14"/>
  <c r="V1945" i="14"/>
  <c r="Z1944" i="14"/>
  <c r="Y1944" i="14"/>
  <c r="X1944" i="14"/>
  <c r="V1944" i="14"/>
  <c r="Z1943" i="14"/>
  <c r="Y1943" i="14"/>
  <c r="X1943" i="14"/>
  <c r="V1943" i="14"/>
  <c r="Z1942" i="14"/>
  <c r="Y1942" i="14"/>
  <c r="X1942" i="14"/>
  <c r="V1942" i="14"/>
  <c r="Z1941" i="14"/>
  <c r="Y1941" i="14"/>
  <c r="X1941" i="14"/>
  <c r="V1941" i="14"/>
  <c r="Z1940" i="14"/>
  <c r="Y1940" i="14"/>
  <c r="X1940" i="14"/>
  <c r="V1940" i="14"/>
  <c r="Z1939" i="14"/>
  <c r="Y1939" i="14"/>
  <c r="X1939" i="14"/>
  <c r="V1939" i="14"/>
  <c r="Z1938" i="14"/>
  <c r="Y1938" i="14"/>
  <c r="X1938" i="14"/>
  <c r="V1938" i="14"/>
  <c r="Z1937" i="14"/>
  <c r="Y1937" i="14"/>
  <c r="X1937" i="14"/>
  <c r="V1937" i="14"/>
  <c r="Z1936" i="14"/>
  <c r="Y1936" i="14"/>
  <c r="X1936" i="14"/>
  <c r="V1936" i="14"/>
  <c r="Z1935" i="14"/>
  <c r="Y1935" i="14"/>
  <c r="X1935" i="14"/>
  <c r="V1935" i="14"/>
  <c r="Z1934" i="14"/>
  <c r="Y1934" i="14"/>
  <c r="X1934" i="14"/>
  <c r="V1934" i="14"/>
  <c r="Z1933" i="14"/>
  <c r="Y1933" i="14"/>
  <c r="X1933" i="14"/>
  <c r="V1933" i="14"/>
  <c r="Z1932" i="14"/>
  <c r="Y1932" i="14"/>
  <c r="X1932" i="14"/>
  <c r="V1932" i="14"/>
  <c r="Z1931" i="14"/>
  <c r="Y1931" i="14"/>
  <c r="X1931" i="14"/>
  <c r="V1931" i="14"/>
  <c r="Z1930" i="14"/>
  <c r="Y1930" i="14"/>
  <c r="X1930" i="14"/>
  <c r="V1930" i="14"/>
  <c r="Z1929" i="14"/>
  <c r="Y1929" i="14"/>
  <c r="X1929" i="14"/>
  <c r="V1929" i="14"/>
  <c r="Z1928" i="14"/>
  <c r="Y1928" i="14"/>
  <c r="X1928" i="14"/>
  <c r="V1928" i="14"/>
  <c r="Z1927" i="14"/>
  <c r="Y1927" i="14"/>
  <c r="X1927" i="14"/>
  <c r="V1927" i="14"/>
  <c r="Z1926" i="14"/>
  <c r="Y1926" i="14"/>
  <c r="X1926" i="14"/>
  <c r="V1926" i="14"/>
  <c r="Z1925" i="14"/>
  <c r="Y1925" i="14"/>
  <c r="X1925" i="14"/>
  <c r="V1925" i="14"/>
  <c r="Z1924" i="14"/>
  <c r="Y1924" i="14"/>
  <c r="X1924" i="14"/>
  <c r="V1924" i="14"/>
  <c r="Z1923" i="14"/>
  <c r="Y1923" i="14"/>
  <c r="X1923" i="14"/>
  <c r="V1923" i="14"/>
  <c r="Z1922" i="14"/>
  <c r="Y1922" i="14"/>
  <c r="X1922" i="14"/>
  <c r="V1922" i="14"/>
  <c r="Z1921" i="14"/>
  <c r="Y1921" i="14"/>
  <c r="X1921" i="14"/>
  <c r="V1921" i="14"/>
  <c r="Z1920" i="14"/>
  <c r="Y1920" i="14"/>
  <c r="X1920" i="14"/>
  <c r="V1920" i="14"/>
  <c r="Z1919" i="14"/>
  <c r="Y1919" i="14"/>
  <c r="X1919" i="14"/>
  <c r="V1919" i="14"/>
  <c r="Z1918" i="14"/>
  <c r="Y1918" i="14"/>
  <c r="X1918" i="14"/>
  <c r="V1918" i="14"/>
  <c r="Z1917" i="14"/>
  <c r="Y1917" i="14"/>
  <c r="X1917" i="14"/>
  <c r="V1917" i="14"/>
  <c r="Z1916" i="14"/>
  <c r="Y1916" i="14"/>
  <c r="X1916" i="14"/>
  <c r="V1916" i="14"/>
  <c r="Z1915" i="14"/>
  <c r="Y1915" i="14"/>
  <c r="X1915" i="14"/>
  <c r="V1915" i="14"/>
  <c r="Z1914" i="14"/>
  <c r="Y1914" i="14"/>
  <c r="X1914" i="14"/>
  <c r="V1914" i="14"/>
  <c r="Z1913" i="14"/>
  <c r="Y1913" i="14"/>
  <c r="X1913" i="14"/>
  <c r="V1913" i="14"/>
  <c r="Z1912" i="14"/>
  <c r="Y1912" i="14"/>
  <c r="X1912" i="14"/>
  <c r="V1912" i="14"/>
  <c r="Z1911" i="14"/>
  <c r="Y1911" i="14"/>
  <c r="X1911" i="14"/>
  <c r="V1911" i="14"/>
  <c r="Z1910" i="14"/>
  <c r="Y1910" i="14"/>
  <c r="X1910" i="14"/>
  <c r="V1910" i="14"/>
  <c r="Z1909" i="14"/>
  <c r="Y1909" i="14"/>
  <c r="X1909" i="14"/>
  <c r="V1909" i="14"/>
  <c r="Z1908" i="14"/>
  <c r="Y1908" i="14"/>
  <c r="X1908" i="14"/>
  <c r="V1908" i="14"/>
  <c r="Z1907" i="14"/>
  <c r="Y1907" i="14"/>
  <c r="X1907" i="14"/>
  <c r="V1907" i="14"/>
  <c r="Z1906" i="14"/>
  <c r="Y1906" i="14"/>
  <c r="X1906" i="14"/>
  <c r="V1906" i="14"/>
  <c r="Z1905" i="14"/>
  <c r="Y1905" i="14"/>
  <c r="X1905" i="14"/>
  <c r="V1905" i="14"/>
  <c r="Z1904" i="14"/>
  <c r="Y1904" i="14"/>
  <c r="X1904" i="14"/>
  <c r="V1904" i="14"/>
  <c r="Z1903" i="14"/>
  <c r="Y1903" i="14"/>
  <c r="X1903" i="14"/>
  <c r="V1903" i="14"/>
  <c r="Z1902" i="14"/>
  <c r="Y1902" i="14"/>
  <c r="X1902" i="14"/>
  <c r="V1902" i="14"/>
  <c r="Z1901" i="14"/>
  <c r="Y1901" i="14"/>
  <c r="X1901" i="14"/>
  <c r="V1901" i="14"/>
  <c r="Z1900" i="14"/>
  <c r="Y1900" i="14"/>
  <c r="X1900" i="14"/>
  <c r="V1900" i="14"/>
  <c r="Z1899" i="14"/>
  <c r="Y1899" i="14"/>
  <c r="X1899" i="14"/>
  <c r="V1899" i="14"/>
  <c r="Z1898" i="14"/>
  <c r="Y1898" i="14"/>
  <c r="X1898" i="14"/>
  <c r="V1898" i="14"/>
  <c r="Z1897" i="14"/>
  <c r="Y1897" i="14"/>
  <c r="X1897" i="14"/>
  <c r="V1897" i="14"/>
  <c r="Z1896" i="14"/>
  <c r="Y1896" i="14"/>
  <c r="X1896" i="14"/>
  <c r="V1896" i="14"/>
  <c r="Z1895" i="14"/>
  <c r="Y1895" i="14"/>
  <c r="X1895" i="14"/>
  <c r="V1895" i="14"/>
  <c r="Z1894" i="14"/>
  <c r="Y1894" i="14"/>
  <c r="X1894" i="14"/>
  <c r="V1894" i="14"/>
  <c r="Z1893" i="14"/>
  <c r="Y1893" i="14"/>
  <c r="X1893" i="14"/>
  <c r="V1893" i="14"/>
  <c r="Z1892" i="14"/>
  <c r="Y1892" i="14"/>
  <c r="X1892" i="14"/>
  <c r="V1892" i="14"/>
  <c r="Z1891" i="14"/>
  <c r="Y1891" i="14"/>
  <c r="X1891" i="14"/>
  <c r="V1891" i="14"/>
  <c r="Z1890" i="14"/>
  <c r="Y1890" i="14"/>
  <c r="X1890" i="14"/>
  <c r="V1890" i="14"/>
  <c r="Z1889" i="14"/>
  <c r="Y1889" i="14"/>
  <c r="X1889" i="14"/>
  <c r="V1889" i="14"/>
  <c r="Z1888" i="14"/>
  <c r="Y1888" i="14"/>
  <c r="X1888" i="14"/>
  <c r="V1888" i="14"/>
  <c r="Z1887" i="14"/>
  <c r="Y1887" i="14"/>
  <c r="X1887" i="14"/>
  <c r="V1887" i="14"/>
  <c r="Z1886" i="14"/>
  <c r="Y1886" i="14"/>
  <c r="X1886" i="14"/>
  <c r="V1886" i="14"/>
  <c r="Z1885" i="14"/>
  <c r="Y1885" i="14"/>
  <c r="X1885" i="14"/>
  <c r="V1885" i="14"/>
  <c r="Z1884" i="14"/>
  <c r="Y1884" i="14"/>
  <c r="X1884" i="14"/>
  <c r="V1884" i="14"/>
  <c r="Z1883" i="14"/>
  <c r="Y1883" i="14"/>
  <c r="X1883" i="14"/>
  <c r="V1883" i="14"/>
  <c r="Z1882" i="14"/>
  <c r="Y1882" i="14"/>
  <c r="X1882" i="14"/>
  <c r="V1882" i="14"/>
  <c r="Z1881" i="14"/>
  <c r="Y1881" i="14"/>
  <c r="X1881" i="14"/>
  <c r="V1881" i="14"/>
  <c r="Z1880" i="14"/>
  <c r="Y1880" i="14"/>
  <c r="X1880" i="14"/>
  <c r="V1880" i="14"/>
  <c r="Z1879" i="14"/>
  <c r="Y1879" i="14"/>
  <c r="X1879" i="14"/>
  <c r="V1879" i="14"/>
  <c r="Z1878" i="14"/>
  <c r="Y1878" i="14"/>
  <c r="X1878" i="14"/>
  <c r="V1878" i="14"/>
  <c r="Z1877" i="14"/>
  <c r="Y1877" i="14"/>
  <c r="X1877" i="14"/>
  <c r="V1877" i="14"/>
  <c r="Z1876" i="14"/>
  <c r="Y1876" i="14"/>
  <c r="X1876" i="14"/>
  <c r="V1876" i="14"/>
  <c r="Z1875" i="14"/>
  <c r="Y1875" i="14"/>
  <c r="X1875" i="14"/>
  <c r="V1875" i="14"/>
  <c r="Z1874" i="14"/>
  <c r="Y1874" i="14"/>
  <c r="X1874" i="14"/>
  <c r="V1874" i="14"/>
  <c r="Z1873" i="14"/>
  <c r="Y1873" i="14"/>
  <c r="X1873" i="14"/>
  <c r="V1873" i="14"/>
  <c r="Z1872" i="14"/>
  <c r="Y1872" i="14"/>
  <c r="X1872" i="14"/>
  <c r="V1872" i="14"/>
  <c r="Z1871" i="14"/>
  <c r="Y1871" i="14"/>
  <c r="X1871" i="14"/>
  <c r="V1871" i="14"/>
  <c r="Z1870" i="14"/>
  <c r="Y1870" i="14"/>
  <c r="X1870" i="14"/>
  <c r="V1870" i="14"/>
  <c r="Z1869" i="14"/>
  <c r="Y1869" i="14"/>
  <c r="X1869" i="14"/>
  <c r="V1869" i="14"/>
  <c r="Z1868" i="14"/>
  <c r="Y1868" i="14"/>
  <c r="X1868" i="14"/>
  <c r="V1868" i="14"/>
  <c r="Z1867" i="14"/>
  <c r="Y1867" i="14"/>
  <c r="X1867" i="14"/>
  <c r="V1867" i="14"/>
  <c r="Z1866" i="14"/>
  <c r="Y1866" i="14"/>
  <c r="X1866" i="14"/>
  <c r="V1866" i="14"/>
  <c r="Z1865" i="14"/>
  <c r="Y1865" i="14"/>
  <c r="X1865" i="14"/>
  <c r="V1865" i="14"/>
  <c r="Z1864" i="14"/>
  <c r="Y1864" i="14"/>
  <c r="X1864" i="14"/>
  <c r="V1864" i="14"/>
  <c r="Z1863" i="14"/>
  <c r="Y1863" i="14"/>
  <c r="X1863" i="14"/>
  <c r="V1863" i="14"/>
  <c r="Z1862" i="14"/>
  <c r="Y1862" i="14"/>
  <c r="X1862" i="14"/>
  <c r="V1862" i="14"/>
  <c r="Z1861" i="14"/>
  <c r="Y1861" i="14"/>
  <c r="X1861" i="14"/>
  <c r="V1861" i="14"/>
  <c r="Z1860" i="14"/>
  <c r="Y1860" i="14"/>
  <c r="X1860" i="14"/>
  <c r="V1860" i="14"/>
  <c r="Z1859" i="14"/>
  <c r="Y1859" i="14"/>
  <c r="X1859" i="14"/>
  <c r="V1859" i="14"/>
  <c r="Z1858" i="14"/>
  <c r="Y1858" i="14"/>
  <c r="X1858" i="14"/>
  <c r="V1858" i="14"/>
  <c r="Z1857" i="14"/>
  <c r="Y1857" i="14"/>
  <c r="X1857" i="14"/>
  <c r="V1857" i="14"/>
  <c r="Z1856" i="14"/>
  <c r="Y1856" i="14"/>
  <c r="X1856" i="14"/>
  <c r="V1856" i="14"/>
  <c r="Z1855" i="14"/>
  <c r="Y1855" i="14"/>
  <c r="X1855" i="14"/>
  <c r="V1855" i="14"/>
  <c r="Z1854" i="14"/>
  <c r="Y1854" i="14"/>
  <c r="X1854" i="14"/>
  <c r="V1854" i="14"/>
  <c r="Z1853" i="14"/>
  <c r="Y1853" i="14"/>
  <c r="X1853" i="14"/>
  <c r="V1853" i="14"/>
  <c r="Z1852" i="14"/>
  <c r="Y1852" i="14"/>
  <c r="X1852" i="14"/>
  <c r="V1852" i="14"/>
  <c r="Z1851" i="14"/>
  <c r="Y1851" i="14"/>
  <c r="X1851" i="14"/>
  <c r="V1851" i="14"/>
  <c r="Z1850" i="14"/>
  <c r="Y1850" i="14"/>
  <c r="X1850" i="14"/>
  <c r="V1850" i="14"/>
  <c r="Z1849" i="14"/>
  <c r="Y1849" i="14"/>
  <c r="X1849" i="14"/>
  <c r="V1849" i="14"/>
  <c r="Z1848" i="14"/>
  <c r="Y1848" i="14"/>
  <c r="X1848" i="14"/>
  <c r="V1848" i="14"/>
  <c r="Z1847" i="14"/>
  <c r="Y1847" i="14"/>
  <c r="X1847" i="14"/>
  <c r="V1847" i="14"/>
  <c r="Z1846" i="14"/>
  <c r="Y1846" i="14"/>
  <c r="X1846" i="14"/>
  <c r="V1846" i="14"/>
  <c r="Z1845" i="14"/>
  <c r="Y1845" i="14"/>
  <c r="X1845" i="14"/>
  <c r="V1845" i="14"/>
  <c r="Z1844" i="14"/>
  <c r="Y1844" i="14"/>
  <c r="X1844" i="14"/>
  <c r="V1844" i="14"/>
  <c r="Z1843" i="14"/>
  <c r="Y1843" i="14"/>
  <c r="X1843" i="14"/>
  <c r="V1843" i="14"/>
  <c r="Z1842" i="14"/>
  <c r="Y1842" i="14"/>
  <c r="X1842" i="14"/>
  <c r="V1842" i="14"/>
  <c r="Z1841" i="14"/>
  <c r="Y1841" i="14"/>
  <c r="X1841" i="14"/>
  <c r="V1841" i="14"/>
  <c r="Z1840" i="14"/>
  <c r="Y1840" i="14"/>
  <c r="X1840" i="14"/>
  <c r="V1840" i="14"/>
  <c r="Z1839" i="14"/>
  <c r="Y1839" i="14"/>
  <c r="X1839" i="14"/>
  <c r="V1839" i="14"/>
  <c r="Z1838" i="14"/>
  <c r="Y1838" i="14"/>
  <c r="X1838" i="14"/>
  <c r="V1838" i="14"/>
  <c r="Z1837" i="14"/>
  <c r="Y1837" i="14"/>
  <c r="X1837" i="14"/>
  <c r="V1837" i="14"/>
  <c r="Z1836" i="14"/>
  <c r="Y1836" i="14"/>
  <c r="X1836" i="14"/>
  <c r="V1836" i="14"/>
  <c r="Z1835" i="14"/>
  <c r="Y1835" i="14"/>
  <c r="X1835" i="14"/>
  <c r="V1835" i="14"/>
  <c r="Z1834" i="14"/>
  <c r="Y1834" i="14"/>
  <c r="X1834" i="14"/>
  <c r="V1834" i="14"/>
  <c r="Z1833" i="14"/>
  <c r="Y1833" i="14"/>
  <c r="X1833" i="14"/>
  <c r="V1833" i="14"/>
  <c r="Z1832" i="14"/>
  <c r="Y1832" i="14"/>
  <c r="X1832" i="14"/>
  <c r="V1832" i="14"/>
  <c r="Z1831" i="14"/>
  <c r="Y1831" i="14"/>
  <c r="X1831" i="14"/>
  <c r="V1831" i="14"/>
  <c r="Z1830" i="14"/>
  <c r="Y1830" i="14"/>
  <c r="X1830" i="14"/>
  <c r="V1830" i="14"/>
  <c r="Z1829" i="14"/>
  <c r="Y1829" i="14"/>
  <c r="X1829" i="14"/>
  <c r="V1829" i="14"/>
  <c r="Z1828" i="14"/>
  <c r="Y1828" i="14"/>
  <c r="X1828" i="14"/>
  <c r="V1828" i="14"/>
  <c r="Z1827" i="14"/>
  <c r="Y1827" i="14"/>
  <c r="X1827" i="14"/>
  <c r="V1827" i="14"/>
  <c r="Z1826" i="14"/>
  <c r="Y1826" i="14"/>
  <c r="X1826" i="14"/>
  <c r="V1826" i="14"/>
  <c r="Z1825" i="14"/>
  <c r="Y1825" i="14"/>
  <c r="X1825" i="14"/>
  <c r="V1825" i="14"/>
  <c r="Z1824" i="14"/>
  <c r="Y1824" i="14"/>
  <c r="X1824" i="14"/>
  <c r="V1824" i="14"/>
  <c r="Z1823" i="14"/>
  <c r="Y1823" i="14"/>
  <c r="X1823" i="14"/>
  <c r="V1823" i="14"/>
  <c r="Z1822" i="14"/>
  <c r="Y1822" i="14"/>
  <c r="X1822" i="14"/>
  <c r="V1822" i="14"/>
  <c r="Z1821" i="14"/>
  <c r="Y1821" i="14"/>
  <c r="X1821" i="14"/>
  <c r="V1821" i="14"/>
  <c r="Z1820" i="14"/>
  <c r="Y1820" i="14"/>
  <c r="X1820" i="14"/>
  <c r="V1820" i="14"/>
  <c r="Z1819" i="14"/>
  <c r="Y1819" i="14"/>
  <c r="X1819" i="14"/>
  <c r="V1819" i="14"/>
  <c r="Z1818" i="14"/>
  <c r="Y1818" i="14"/>
  <c r="X1818" i="14"/>
  <c r="V1818" i="14"/>
  <c r="Z1817" i="14"/>
  <c r="Y1817" i="14"/>
  <c r="X1817" i="14"/>
  <c r="V1817" i="14"/>
  <c r="Z1816" i="14"/>
  <c r="Y1816" i="14"/>
  <c r="X1816" i="14"/>
  <c r="V1816" i="14"/>
  <c r="Z1815" i="14"/>
  <c r="Y1815" i="14"/>
  <c r="X1815" i="14"/>
  <c r="V1815" i="14"/>
  <c r="Z1814" i="14"/>
  <c r="Y1814" i="14"/>
  <c r="X1814" i="14"/>
  <c r="V1814" i="14"/>
  <c r="Z1813" i="14"/>
  <c r="Y1813" i="14"/>
  <c r="X1813" i="14"/>
  <c r="V1813" i="14"/>
  <c r="Z1812" i="14"/>
  <c r="Y1812" i="14"/>
  <c r="X1812" i="14"/>
  <c r="V1812" i="14"/>
  <c r="Z1811" i="14"/>
  <c r="Y1811" i="14"/>
  <c r="X1811" i="14"/>
  <c r="V1811" i="14"/>
  <c r="Z1810" i="14"/>
  <c r="Y1810" i="14"/>
  <c r="X1810" i="14"/>
  <c r="V1810" i="14"/>
  <c r="Z1809" i="14"/>
  <c r="Y1809" i="14"/>
  <c r="X1809" i="14"/>
  <c r="V1809" i="14"/>
  <c r="Z1808" i="14"/>
  <c r="Y1808" i="14"/>
  <c r="X1808" i="14"/>
  <c r="V1808" i="14"/>
  <c r="Z1807" i="14"/>
  <c r="Y1807" i="14"/>
  <c r="X1807" i="14"/>
  <c r="V1807" i="14"/>
  <c r="Z1806" i="14"/>
  <c r="Y1806" i="14"/>
  <c r="X1806" i="14"/>
  <c r="V1806" i="14"/>
  <c r="Z1805" i="14"/>
  <c r="Y1805" i="14"/>
  <c r="X1805" i="14"/>
  <c r="V1805" i="14"/>
  <c r="Z1804" i="14"/>
  <c r="Y1804" i="14"/>
  <c r="X1804" i="14"/>
  <c r="V1804" i="14"/>
  <c r="Z1803" i="14"/>
  <c r="Y1803" i="14"/>
  <c r="X1803" i="14"/>
  <c r="V1803" i="14"/>
  <c r="Z1802" i="14"/>
  <c r="Y1802" i="14"/>
  <c r="X1802" i="14"/>
  <c r="V1802" i="14"/>
  <c r="Z1801" i="14"/>
  <c r="Y1801" i="14"/>
  <c r="X1801" i="14"/>
  <c r="V1801" i="14"/>
  <c r="Z1800" i="14"/>
  <c r="Y1800" i="14"/>
  <c r="X1800" i="14"/>
  <c r="V1800" i="14"/>
  <c r="Z1799" i="14"/>
  <c r="Y1799" i="14"/>
  <c r="X1799" i="14"/>
  <c r="V1799" i="14"/>
  <c r="Z1798" i="14"/>
  <c r="Y1798" i="14"/>
  <c r="X1798" i="14"/>
  <c r="V1798" i="14"/>
  <c r="Z1797" i="14"/>
  <c r="Y1797" i="14"/>
  <c r="X1797" i="14"/>
  <c r="V1797" i="14"/>
  <c r="Z1796" i="14"/>
  <c r="Y1796" i="14"/>
  <c r="X1796" i="14"/>
  <c r="V1796" i="14"/>
  <c r="Z1795" i="14"/>
  <c r="Y1795" i="14"/>
  <c r="X1795" i="14"/>
  <c r="V1795" i="14"/>
  <c r="Z1794" i="14"/>
  <c r="Y1794" i="14"/>
  <c r="X1794" i="14"/>
  <c r="V1794" i="14"/>
  <c r="Z1793" i="14"/>
  <c r="Y1793" i="14"/>
  <c r="X1793" i="14"/>
  <c r="V1793" i="14"/>
  <c r="Z1792" i="14"/>
  <c r="Y1792" i="14"/>
  <c r="X1792" i="14"/>
  <c r="V1792" i="14"/>
  <c r="Z1791" i="14"/>
  <c r="Y1791" i="14"/>
  <c r="X1791" i="14"/>
  <c r="V1791" i="14"/>
  <c r="Z1790" i="14"/>
  <c r="Y1790" i="14"/>
  <c r="X1790" i="14"/>
  <c r="V1790" i="14"/>
  <c r="Z1789" i="14"/>
  <c r="Y1789" i="14"/>
  <c r="X1789" i="14"/>
  <c r="V1789" i="14"/>
  <c r="Z1788" i="14"/>
  <c r="Y1788" i="14"/>
  <c r="X1788" i="14"/>
  <c r="V1788" i="14"/>
  <c r="Z1787" i="14"/>
  <c r="Y1787" i="14"/>
  <c r="X1787" i="14"/>
  <c r="V1787" i="14"/>
  <c r="Z1786" i="14"/>
  <c r="Y1786" i="14"/>
  <c r="X1786" i="14"/>
  <c r="V1786" i="14"/>
  <c r="Z1785" i="14"/>
  <c r="Y1785" i="14"/>
  <c r="X1785" i="14"/>
  <c r="V1785" i="14"/>
  <c r="Z1784" i="14"/>
  <c r="Y1784" i="14"/>
  <c r="X1784" i="14"/>
  <c r="V1784" i="14"/>
  <c r="Z1783" i="14"/>
  <c r="Y1783" i="14"/>
  <c r="X1783" i="14"/>
  <c r="V1783" i="14"/>
  <c r="Z1782" i="14"/>
  <c r="Y1782" i="14"/>
  <c r="X1782" i="14"/>
  <c r="V1782" i="14"/>
  <c r="Z1781" i="14"/>
  <c r="Y1781" i="14"/>
  <c r="X1781" i="14"/>
  <c r="V1781" i="14"/>
  <c r="Z1780" i="14"/>
  <c r="Y1780" i="14"/>
  <c r="X1780" i="14"/>
  <c r="V1780" i="14"/>
  <c r="Z1779" i="14"/>
  <c r="Y1779" i="14"/>
  <c r="X1779" i="14"/>
  <c r="V1779" i="14"/>
  <c r="Z1778" i="14"/>
  <c r="Y1778" i="14"/>
  <c r="X1778" i="14"/>
  <c r="V1778" i="14"/>
  <c r="Z1777" i="14"/>
  <c r="Y1777" i="14"/>
  <c r="X1777" i="14"/>
  <c r="V1777" i="14"/>
  <c r="Z1776" i="14"/>
  <c r="Y1776" i="14"/>
  <c r="X1776" i="14"/>
  <c r="V1776" i="14"/>
  <c r="Z1775" i="14"/>
  <c r="Y1775" i="14"/>
  <c r="X1775" i="14"/>
  <c r="V1775" i="14"/>
  <c r="Z1774" i="14"/>
  <c r="Y1774" i="14"/>
  <c r="X1774" i="14"/>
  <c r="V1774" i="14"/>
  <c r="Z1773" i="14"/>
  <c r="Y1773" i="14"/>
  <c r="X1773" i="14"/>
  <c r="V1773" i="14"/>
  <c r="Z1772" i="14"/>
  <c r="Y1772" i="14"/>
  <c r="X1772" i="14"/>
  <c r="V1772" i="14"/>
  <c r="Z1771" i="14"/>
  <c r="Y1771" i="14"/>
  <c r="X1771" i="14"/>
  <c r="V1771" i="14"/>
  <c r="Z1770" i="14"/>
  <c r="Y1770" i="14"/>
  <c r="X1770" i="14"/>
  <c r="V1770" i="14"/>
  <c r="Z1769" i="14"/>
  <c r="Y1769" i="14"/>
  <c r="X1769" i="14"/>
  <c r="V1769" i="14"/>
  <c r="Z1768" i="14"/>
  <c r="Y1768" i="14"/>
  <c r="X1768" i="14"/>
  <c r="V1768" i="14"/>
  <c r="Z1767" i="14"/>
  <c r="Y1767" i="14"/>
  <c r="X1767" i="14"/>
  <c r="V1767" i="14"/>
  <c r="Z1766" i="14"/>
  <c r="Y1766" i="14"/>
  <c r="X1766" i="14"/>
  <c r="V1766" i="14"/>
  <c r="Z1765" i="14"/>
  <c r="Y1765" i="14"/>
  <c r="X1765" i="14"/>
  <c r="V1765" i="14"/>
  <c r="Z1764" i="14"/>
  <c r="Y1764" i="14"/>
  <c r="X1764" i="14"/>
  <c r="V1764" i="14"/>
  <c r="Z1763" i="14"/>
  <c r="Y1763" i="14"/>
  <c r="X1763" i="14"/>
  <c r="V1763" i="14"/>
  <c r="Z1762" i="14"/>
  <c r="Y1762" i="14"/>
  <c r="X1762" i="14"/>
  <c r="V1762" i="14"/>
  <c r="Z1761" i="14"/>
  <c r="Y1761" i="14"/>
  <c r="X1761" i="14"/>
  <c r="V1761" i="14"/>
  <c r="Z1760" i="14"/>
  <c r="Y1760" i="14"/>
  <c r="X1760" i="14"/>
  <c r="V1760" i="14"/>
  <c r="Z1759" i="14"/>
  <c r="Y1759" i="14"/>
  <c r="X1759" i="14"/>
  <c r="V1759" i="14"/>
  <c r="Z1758" i="14"/>
  <c r="Y1758" i="14"/>
  <c r="X1758" i="14"/>
  <c r="V1758" i="14"/>
  <c r="Z1757" i="14"/>
  <c r="Y1757" i="14"/>
  <c r="X1757" i="14"/>
  <c r="V1757" i="14"/>
  <c r="Z1756" i="14"/>
  <c r="Y1756" i="14"/>
  <c r="X1756" i="14"/>
  <c r="V1756" i="14"/>
  <c r="Z1755" i="14"/>
  <c r="Y1755" i="14"/>
  <c r="X1755" i="14"/>
  <c r="V1755" i="14"/>
  <c r="Z1754" i="14"/>
  <c r="Y1754" i="14"/>
  <c r="X1754" i="14"/>
  <c r="V1754" i="14"/>
  <c r="Z1753" i="14"/>
  <c r="Y1753" i="14"/>
  <c r="X1753" i="14"/>
  <c r="V1753" i="14"/>
  <c r="Z1752" i="14"/>
  <c r="Y1752" i="14"/>
  <c r="X1752" i="14"/>
  <c r="V1752" i="14"/>
  <c r="Z1751" i="14"/>
  <c r="Y1751" i="14"/>
  <c r="X1751" i="14"/>
  <c r="V1751" i="14"/>
  <c r="Z1750" i="14"/>
  <c r="Y1750" i="14"/>
  <c r="X1750" i="14"/>
  <c r="V1750" i="14"/>
  <c r="Z1749" i="14"/>
  <c r="Y1749" i="14"/>
  <c r="X1749" i="14"/>
  <c r="V1749" i="14"/>
  <c r="Z1748" i="14"/>
  <c r="Y1748" i="14"/>
  <c r="X1748" i="14"/>
  <c r="V1748" i="14"/>
  <c r="Z1747" i="14"/>
  <c r="Y1747" i="14"/>
  <c r="X1747" i="14"/>
  <c r="V1747" i="14"/>
  <c r="Z1746" i="14"/>
  <c r="Y1746" i="14"/>
  <c r="X1746" i="14"/>
  <c r="V1746" i="14"/>
  <c r="Z1745" i="14"/>
  <c r="Y1745" i="14"/>
  <c r="X1745" i="14"/>
  <c r="V1745" i="14"/>
  <c r="Z1744" i="14"/>
  <c r="Y1744" i="14"/>
  <c r="X1744" i="14"/>
  <c r="V1744" i="14"/>
  <c r="Z1743" i="14"/>
  <c r="Y1743" i="14"/>
  <c r="X1743" i="14"/>
  <c r="V1743" i="14"/>
  <c r="Z1742" i="14"/>
  <c r="Y1742" i="14"/>
  <c r="X1742" i="14"/>
  <c r="V1742" i="14"/>
  <c r="Z1741" i="14"/>
  <c r="Y1741" i="14"/>
  <c r="X1741" i="14"/>
  <c r="V1741" i="14"/>
  <c r="Z1740" i="14"/>
  <c r="Y1740" i="14"/>
  <c r="X1740" i="14"/>
  <c r="V1740" i="14"/>
  <c r="Z1739" i="14"/>
  <c r="Y1739" i="14"/>
  <c r="X1739" i="14"/>
  <c r="V1739" i="14"/>
  <c r="Z1738" i="14"/>
  <c r="Y1738" i="14"/>
  <c r="X1738" i="14"/>
  <c r="V1738" i="14"/>
  <c r="Z1737" i="14"/>
  <c r="Y1737" i="14"/>
  <c r="X1737" i="14"/>
  <c r="V1737" i="14"/>
  <c r="Z1736" i="14"/>
  <c r="Y1736" i="14"/>
  <c r="X1736" i="14"/>
  <c r="V1736" i="14"/>
  <c r="Z1735" i="14"/>
  <c r="Y1735" i="14"/>
  <c r="X1735" i="14"/>
  <c r="V1735" i="14"/>
  <c r="Z1734" i="14"/>
  <c r="Y1734" i="14"/>
  <c r="X1734" i="14"/>
  <c r="V1734" i="14"/>
  <c r="Z1733" i="14"/>
  <c r="Y1733" i="14"/>
  <c r="X1733" i="14"/>
  <c r="V1733" i="14"/>
  <c r="Z1732" i="14"/>
  <c r="Y1732" i="14"/>
  <c r="X1732" i="14"/>
  <c r="V1732" i="14"/>
  <c r="Z1731" i="14"/>
  <c r="Y1731" i="14"/>
  <c r="X1731" i="14"/>
  <c r="V1731" i="14"/>
  <c r="Z1730" i="14"/>
  <c r="Y1730" i="14"/>
  <c r="X1730" i="14"/>
  <c r="V1730" i="14"/>
  <c r="Z1729" i="14"/>
  <c r="Y1729" i="14"/>
  <c r="X1729" i="14"/>
  <c r="V1729" i="14"/>
  <c r="Z1728" i="14"/>
  <c r="Y1728" i="14"/>
  <c r="X1728" i="14"/>
  <c r="V1728" i="14"/>
  <c r="Z1727" i="14"/>
  <c r="Y1727" i="14"/>
  <c r="X1727" i="14"/>
  <c r="V1727" i="14"/>
  <c r="Z1726" i="14"/>
  <c r="Y1726" i="14"/>
  <c r="X1726" i="14"/>
  <c r="V1726" i="14"/>
  <c r="Z1725" i="14"/>
  <c r="Y1725" i="14"/>
  <c r="X1725" i="14"/>
  <c r="V1725" i="14"/>
  <c r="Z1724" i="14"/>
  <c r="Y1724" i="14"/>
  <c r="X1724" i="14"/>
  <c r="V1724" i="14"/>
  <c r="Z1723" i="14"/>
  <c r="Y1723" i="14"/>
  <c r="X1723" i="14"/>
  <c r="V1723" i="14"/>
  <c r="Z1722" i="14"/>
  <c r="Y1722" i="14"/>
  <c r="X1722" i="14"/>
  <c r="V1722" i="14"/>
  <c r="Z1721" i="14"/>
  <c r="Y1721" i="14"/>
  <c r="X1721" i="14"/>
  <c r="V1721" i="14"/>
  <c r="Z1720" i="14"/>
  <c r="Y1720" i="14"/>
  <c r="X1720" i="14"/>
  <c r="V1720" i="14"/>
  <c r="Z1719" i="14"/>
  <c r="Y1719" i="14"/>
  <c r="X1719" i="14"/>
  <c r="V1719" i="14"/>
  <c r="Z1718" i="14"/>
  <c r="Y1718" i="14"/>
  <c r="X1718" i="14"/>
  <c r="V1718" i="14"/>
  <c r="Z1717" i="14"/>
  <c r="Y1717" i="14"/>
  <c r="X1717" i="14"/>
  <c r="V1717" i="14"/>
  <c r="Z1716" i="14"/>
  <c r="Y1716" i="14"/>
  <c r="X1716" i="14"/>
  <c r="V1716" i="14"/>
  <c r="Z1715" i="14"/>
  <c r="Y1715" i="14"/>
  <c r="X1715" i="14"/>
  <c r="V1715" i="14"/>
  <c r="Z1714" i="14"/>
  <c r="Y1714" i="14"/>
  <c r="X1714" i="14"/>
  <c r="V1714" i="14"/>
  <c r="Z1713" i="14"/>
  <c r="Y1713" i="14"/>
  <c r="X1713" i="14"/>
  <c r="V1713" i="14"/>
  <c r="Z1712" i="14"/>
  <c r="Y1712" i="14"/>
  <c r="X1712" i="14"/>
  <c r="V1712" i="14"/>
  <c r="Z1711" i="14"/>
  <c r="Y1711" i="14"/>
  <c r="X1711" i="14"/>
  <c r="V1711" i="14"/>
  <c r="Z1710" i="14"/>
  <c r="Y1710" i="14"/>
  <c r="X1710" i="14"/>
  <c r="V1710" i="14"/>
  <c r="Z1709" i="14"/>
  <c r="Y1709" i="14"/>
  <c r="X1709" i="14"/>
  <c r="V1709" i="14"/>
  <c r="Z1708" i="14"/>
  <c r="Y1708" i="14"/>
  <c r="X1708" i="14"/>
  <c r="V1708" i="14"/>
  <c r="Z1707" i="14"/>
  <c r="Y1707" i="14"/>
  <c r="X1707" i="14"/>
  <c r="V1707" i="14"/>
  <c r="Z1706" i="14"/>
  <c r="Y1706" i="14"/>
  <c r="X1706" i="14"/>
  <c r="V1706" i="14"/>
  <c r="Z1705" i="14"/>
  <c r="Y1705" i="14"/>
  <c r="X1705" i="14"/>
  <c r="V1705" i="14"/>
  <c r="Z1704" i="14"/>
  <c r="Y1704" i="14"/>
  <c r="X1704" i="14"/>
  <c r="V1704" i="14"/>
  <c r="Z1703" i="14"/>
  <c r="Y1703" i="14"/>
  <c r="X1703" i="14"/>
  <c r="V1703" i="14"/>
  <c r="Z1702" i="14"/>
  <c r="Y1702" i="14"/>
  <c r="X1702" i="14"/>
  <c r="V1702" i="14"/>
  <c r="Z1701" i="14"/>
  <c r="Y1701" i="14"/>
  <c r="X1701" i="14"/>
  <c r="V1701" i="14"/>
  <c r="Z1700" i="14"/>
  <c r="Y1700" i="14"/>
  <c r="X1700" i="14"/>
  <c r="V1700" i="14"/>
  <c r="Z1699" i="14"/>
  <c r="Y1699" i="14"/>
  <c r="X1699" i="14"/>
  <c r="V1699" i="14"/>
  <c r="Z1698" i="14"/>
  <c r="Y1698" i="14"/>
  <c r="X1698" i="14"/>
  <c r="V1698" i="14"/>
  <c r="Z1697" i="14"/>
  <c r="Y1697" i="14"/>
  <c r="X1697" i="14"/>
  <c r="V1697" i="14"/>
  <c r="Z1696" i="14"/>
  <c r="Y1696" i="14"/>
  <c r="X1696" i="14"/>
  <c r="V1696" i="14"/>
  <c r="Z1695" i="14"/>
  <c r="Y1695" i="14"/>
  <c r="X1695" i="14"/>
  <c r="V1695" i="14"/>
  <c r="Z1694" i="14"/>
  <c r="Y1694" i="14"/>
  <c r="X1694" i="14"/>
  <c r="V1694" i="14"/>
  <c r="Z1693" i="14"/>
  <c r="Y1693" i="14"/>
  <c r="X1693" i="14"/>
  <c r="V1693" i="14"/>
  <c r="Z1692" i="14"/>
  <c r="Y1692" i="14"/>
  <c r="X1692" i="14"/>
  <c r="V1692" i="14"/>
  <c r="Z1691" i="14"/>
  <c r="Y1691" i="14"/>
  <c r="X1691" i="14"/>
  <c r="V1691" i="14"/>
  <c r="Z1690" i="14"/>
  <c r="Y1690" i="14"/>
  <c r="X1690" i="14"/>
  <c r="V1690" i="14"/>
  <c r="Z1689" i="14"/>
  <c r="Y1689" i="14"/>
  <c r="X1689" i="14"/>
  <c r="V1689" i="14"/>
  <c r="Z1688" i="14"/>
  <c r="Y1688" i="14"/>
  <c r="X1688" i="14"/>
  <c r="V1688" i="14"/>
  <c r="Z1687" i="14"/>
  <c r="Y1687" i="14"/>
  <c r="X1687" i="14"/>
  <c r="V1687" i="14"/>
  <c r="Z1686" i="14"/>
  <c r="Y1686" i="14"/>
  <c r="X1686" i="14"/>
  <c r="V1686" i="14"/>
  <c r="Z1685" i="14"/>
  <c r="Y1685" i="14"/>
  <c r="X1685" i="14"/>
  <c r="V1685" i="14"/>
  <c r="Z1684" i="14"/>
  <c r="Y1684" i="14"/>
  <c r="X1684" i="14"/>
  <c r="V1684" i="14"/>
  <c r="Z1683" i="14"/>
  <c r="Y1683" i="14"/>
  <c r="X1683" i="14"/>
  <c r="V1683" i="14"/>
  <c r="Z1682" i="14"/>
  <c r="Y1682" i="14"/>
  <c r="X1682" i="14"/>
  <c r="V1682" i="14"/>
  <c r="Z1681" i="14"/>
  <c r="Y1681" i="14"/>
  <c r="X1681" i="14"/>
  <c r="V1681" i="14"/>
  <c r="Z1680" i="14"/>
  <c r="Y1680" i="14"/>
  <c r="X1680" i="14"/>
  <c r="V1680" i="14"/>
  <c r="Z1679" i="14"/>
  <c r="Y1679" i="14"/>
  <c r="X1679" i="14"/>
  <c r="V1679" i="14"/>
  <c r="Z1678" i="14"/>
  <c r="Y1678" i="14"/>
  <c r="X1678" i="14"/>
  <c r="V1678" i="14"/>
  <c r="Z1677" i="14"/>
  <c r="Y1677" i="14"/>
  <c r="X1677" i="14"/>
  <c r="V1677" i="14"/>
  <c r="Z1676" i="14"/>
  <c r="Y1676" i="14"/>
  <c r="X1676" i="14"/>
  <c r="V1676" i="14"/>
  <c r="Z1675" i="14"/>
  <c r="Y1675" i="14"/>
  <c r="X1675" i="14"/>
  <c r="V1675" i="14"/>
  <c r="Z1674" i="14"/>
  <c r="Y1674" i="14"/>
  <c r="X1674" i="14"/>
  <c r="V1674" i="14"/>
  <c r="Z1673" i="14"/>
  <c r="Y1673" i="14"/>
  <c r="X1673" i="14"/>
  <c r="V1673" i="14"/>
  <c r="Z1672" i="14"/>
  <c r="Y1672" i="14"/>
  <c r="X1672" i="14"/>
  <c r="V1672" i="14"/>
  <c r="Z1671" i="14"/>
  <c r="Y1671" i="14"/>
  <c r="X1671" i="14"/>
  <c r="V1671" i="14"/>
  <c r="Z1670" i="14"/>
  <c r="Y1670" i="14"/>
  <c r="X1670" i="14"/>
  <c r="V1670" i="14"/>
  <c r="Z1669" i="14"/>
  <c r="Y1669" i="14"/>
  <c r="X1669" i="14"/>
  <c r="V1669" i="14"/>
  <c r="Z1668" i="14"/>
  <c r="Y1668" i="14"/>
  <c r="X1668" i="14"/>
  <c r="V1668" i="14"/>
  <c r="Z1667" i="14"/>
  <c r="Y1667" i="14"/>
  <c r="X1667" i="14"/>
  <c r="V1667" i="14"/>
  <c r="Z1666" i="14"/>
  <c r="Y1666" i="14"/>
  <c r="X1666" i="14"/>
  <c r="V1666" i="14"/>
  <c r="Z1665" i="14"/>
  <c r="Y1665" i="14"/>
  <c r="X1665" i="14"/>
  <c r="V1665" i="14"/>
  <c r="Z1664" i="14"/>
  <c r="Y1664" i="14"/>
  <c r="X1664" i="14"/>
  <c r="V1664" i="14"/>
  <c r="Z1663" i="14"/>
  <c r="Y1663" i="14"/>
  <c r="X1663" i="14"/>
  <c r="V1663" i="14"/>
  <c r="Z1662" i="14"/>
  <c r="Y1662" i="14"/>
  <c r="X1662" i="14"/>
  <c r="V1662" i="14"/>
  <c r="Z1661" i="14"/>
  <c r="Y1661" i="14"/>
  <c r="X1661" i="14"/>
  <c r="V1661" i="14"/>
  <c r="Z1660" i="14"/>
  <c r="Y1660" i="14"/>
  <c r="X1660" i="14"/>
  <c r="V1660" i="14"/>
  <c r="Z1659" i="14"/>
  <c r="Y1659" i="14"/>
  <c r="X1659" i="14"/>
  <c r="V1659" i="14"/>
  <c r="Z1658" i="14"/>
  <c r="Y1658" i="14"/>
  <c r="X1658" i="14"/>
  <c r="V1658" i="14"/>
  <c r="Z1657" i="14"/>
  <c r="Y1657" i="14"/>
  <c r="X1657" i="14"/>
  <c r="V1657" i="14"/>
  <c r="Z1656" i="14"/>
  <c r="Y1656" i="14"/>
  <c r="X1656" i="14"/>
  <c r="V1656" i="14"/>
  <c r="Z1655" i="14"/>
  <c r="Y1655" i="14"/>
  <c r="X1655" i="14"/>
  <c r="V1655" i="14"/>
  <c r="Z1654" i="14"/>
  <c r="Y1654" i="14"/>
  <c r="X1654" i="14"/>
  <c r="V1654" i="14"/>
  <c r="Z1653" i="14"/>
  <c r="Y1653" i="14"/>
  <c r="X1653" i="14"/>
  <c r="V1653" i="14"/>
  <c r="Z1652" i="14"/>
  <c r="Y1652" i="14"/>
  <c r="X1652" i="14"/>
  <c r="V1652" i="14"/>
  <c r="Z1651" i="14"/>
  <c r="Y1651" i="14"/>
  <c r="X1651" i="14"/>
  <c r="V1651" i="14"/>
  <c r="Z1650" i="14"/>
  <c r="Y1650" i="14"/>
  <c r="X1650" i="14"/>
  <c r="V1650" i="14"/>
  <c r="Z1649" i="14"/>
  <c r="Y1649" i="14"/>
  <c r="X1649" i="14"/>
  <c r="V1649" i="14"/>
  <c r="Z1648" i="14"/>
  <c r="Y1648" i="14"/>
  <c r="X1648" i="14"/>
  <c r="V1648" i="14"/>
  <c r="Z1647" i="14"/>
  <c r="Y1647" i="14"/>
  <c r="X1647" i="14"/>
  <c r="V1647" i="14"/>
  <c r="Z1646" i="14"/>
  <c r="Y1646" i="14"/>
  <c r="X1646" i="14"/>
  <c r="V1646" i="14"/>
  <c r="Z1645" i="14"/>
  <c r="Y1645" i="14"/>
  <c r="X1645" i="14"/>
  <c r="V1645" i="14"/>
  <c r="Z1644" i="14"/>
  <c r="Y1644" i="14"/>
  <c r="X1644" i="14"/>
  <c r="V1644" i="14"/>
  <c r="Z1643" i="14"/>
  <c r="Y1643" i="14"/>
  <c r="X1643" i="14"/>
  <c r="V1643" i="14"/>
  <c r="Z1642" i="14"/>
  <c r="Y1642" i="14"/>
  <c r="X1642" i="14"/>
  <c r="V1642" i="14"/>
  <c r="Z1641" i="14"/>
  <c r="Y1641" i="14"/>
  <c r="X1641" i="14"/>
  <c r="V1641" i="14"/>
  <c r="Z1640" i="14"/>
  <c r="Y1640" i="14"/>
  <c r="X1640" i="14"/>
  <c r="V1640" i="14"/>
  <c r="Z1639" i="14"/>
  <c r="Y1639" i="14"/>
  <c r="X1639" i="14"/>
  <c r="V1639" i="14"/>
  <c r="Z1638" i="14"/>
  <c r="Y1638" i="14"/>
  <c r="X1638" i="14"/>
  <c r="V1638" i="14"/>
  <c r="Z1637" i="14"/>
  <c r="Y1637" i="14"/>
  <c r="X1637" i="14"/>
  <c r="V1637" i="14"/>
  <c r="Z1636" i="14"/>
  <c r="Y1636" i="14"/>
  <c r="X1636" i="14"/>
  <c r="V1636" i="14"/>
  <c r="Z1635" i="14"/>
  <c r="Y1635" i="14"/>
  <c r="X1635" i="14"/>
  <c r="V1635" i="14"/>
  <c r="Z1634" i="14"/>
  <c r="Y1634" i="14"/>
  <c r="X1634" i="14"/>
  <c r="V1634" i="14"/>
  <c r="Z1633" i="14"/>
  <c r="Y1633" i="14"/>
  <c r="X1633" i="14"/>
  <c r="V1633" i="14"/>
  <c r="Z1632" i="14"/>
  <c r="Y1632" i="14"/>
  <c r="X1632" i="14"/>
  <c r="V1632" i="14"/>
  <c r="Z1631" i="14"/>
  <c r="Y1631" i="14"/>
  <c r="X1631" i="14"/>
  <c r="V1631" i="14"/>
  <c r="Z1630" i="14"/>
  <c r="Y1630" i="14"/>
  <c r="X1630" i="14"/>
  <c r="V1630" i="14"/>
  <c r="Z1629" i="14"/>
  <c r="Y1629" i="14"/>
  <c r="X1629" i="14"/>
  <c r="V1629" i="14"/>
  <c r="Z1628" i="14"/>
  <c r="Y1628" i="14"/>
  <c r="X1628" i="14"/>
  <c r="V1628" i="14"/>
  <c r="Z1627" i="14"/>
  <c r="Y1627" i="14"/>
  <c r="X1627" i="14"/>
  <c r="V1627" i="14"/>
  <c r="Z1626" i="14"/>
  <c r="Y1626" i="14"/>
  <c r="X1626" i="14"/>
  <c r="V1626" i="14"/>
  <c r="Z1625" i="14"/>
  <c r="Y1625" i="14"/>
  <c r="X1625" i="14"/>
  <c r="V1625" i="14"/>
  <c r="Z1624" i="14"/>
  <c r="Y1624" i="14"/>
  <c r="X1624" i="14"/>
  <c r="V1624" i="14"/>
  <c r="Z1623" i="14"/>
  <c r="Y1623" i="14"/>
  <c r="X1623" i="14"/>
  <c r="V1623" i="14"/>
  <c r="Z1622" i="14"/>
  <c r="Y1622" i="14"/>
  <c r="X1622" i="14"/>
  <c r="V1622" i="14"/>
  <c r="Z1621" i="14"/>
  <c r="Y1621" i="14"/>
  <c r="X1621" i="14"/>
  <c r="V1621" i="14"/>
  <c r="Z1620" i="14"/>
  <c r="Y1620" i="14"/>
  <c r="X1620" i="14"/>
  <c r="V1620" i="14"/>
  <c r="Z1619" i="14"/>
  <c r="Y1619" i="14"/>
  <c r="X1619" i="14"/>
  <c r="V1619" i="14"/>
  <c r="Z1618" i="14"/>
  <c r="Y1618" i="14"/>
  <c r="X1618" i="14"/>
  <c r="V1618" i="14"/>
  <c r="Z1617" i="14"/>
  <c r="Y1617" i="14"/>
  <c r="X1617" i="14"/>
  <c r="V1617" i="14"/>
  <c r="Z1616" i="14"/>
  <c r="Y1616" i="14"/>
  <c r="X1616" i="14"/>
  <c r="V1616" i="14"/>
  <c r="Z1615" i="14"/>
  <c r="Y1615" i="14"/>
  <c r="X1615" i="14"/>
  <c r="V1615" i="14"/>
  <c r="Z1614" i="14"/>
  <c r="Y1614" i="14"/>
  <c r="X1614" i="14"/>
  <c r="V1614" i="14"/>
  <c r="Z1613" i="14"/>
  <c r="Y1613" i="14"/>
  <c r="X1613" i="14"/>
  <c r="V1613" i="14"/>
  <c r="Z1612" i="14"/>
  <c r="Y1612" i="14"/>
  <c r="X1612" i="14"/>
  <c r="V1612" i="14"/>
  <c r="Z1611" i="14"/>
  <c r="Y1611" i="14"/>
  <c r="X1611" i="14"/>
  <c r="V1611" i="14"/>
  <c r="Z1610" i="14"/>
  <c r="Y1610" i="14"/>
  <c r="X1610" i="14"/>
  <c r="V1610" i="14"/>
  <c r="Z1609" i="14"/>
  <c r="Y1609" i="14"/>
  <c r="X1609" i="14"/>
  <c r="V1609" i="14"/>
  <c r="Z1608" i="14"/>
  <c r="Y1608" i="14"/>
  <c r="X1608" i="14"/>
  <c r="V1608" i="14"/>
  <c r="Z1607" i="14"/>
  <c r="Y1607" i="14"/>
  <c r="X1607" i="14"/>
  <c r="V1607" i="14"/>
  <c r="Z1606" i="14"/>
  <c r="Y1606" i="14"/>
  <c r="X1606" i="14"/>
  <c r="V1606" i="14"/>
  <c r="Z1605" i="14"/>
  <c r="Y1605" i="14"/>
  <c r="X1605" i="14"/>
  <c r="V1605" i="14"/>
  <c r="Z1604" i="14"/>
  <c r="Y1604" i="14"/>
  <c r="X1604" i="14"/>
  <c r="V1604" i="14"/>
  <c r="Z1603" i="14"/>
  <c r="Y1603" i="14"/>
  <c r="X1603" i="14"/>
  <c r="V1603" i="14"/>
  <c r="Z1602" i="14"/>
  <c r="Y1602" i="14"/>
  <c r="X1602" i="14"/>
  <c r="V1602" i="14"/>
  <c r="Z1601" i="14"/>
  <c r="Y1601" i="14"/>
  <c r="X1601" i="14"/>
  <c r="V1601" i="14"/>
  <c r="Z1600" i="14"/>
  <c r="Y1600" i="14"/>
  <c r="X1600" i="14"/>
  <c r="V1600" i="14"/>
  <c r="Z1599" i="14"/>
  <c r="Y1599" i="14"/>
  <c r="X1599" i="14"/>
  <c r="V1599" i="14"/>
  <c r="Z1598" i="14"/>
  <c r="Y1598" i="14"/>
  <c r="X1598" i="14"/>
  <c r="V1598" i="14"/>
  <c r="Z1597" i="14"/>
  <c r="Y1597" i="14"/>
  <c r="X1597" i="14"/>
  <c r="V1597" i="14"/>
  <c r="Z1596" i="14"/>
  <c r="Y1596" i="14"/>
  <c r="X1596" i="14"/>
  <c r="V1596" i="14"/>
  <c r="Z1595" i="14"/>
  <c r="Y1595" i="14"/>
  <c r="X1595" i="14"/>
  <c r="V1595" i="14"/>
  <c r="Z1594" i="14"/>
  <c r="Y1594" i="14"/>
  <c r="X1594" i="14"/>
  <c r="V1594" i="14"/>
  <c r="Z1593" i="14"/>
  <c r="Y1593" i="14"/>
  <c r="X1593" i="14"/>
  <c r="V1593" i="14"/>
  <c r="Z1592" i="14"/>
  <c r="Y1592" i="14"/>
  <c r="X1592" i="14"/>
  <c r="V1592" i="14"/>
  <c r="Z1591" i="14"/>
  <c r="Y1591" i="14"/>
  <c r="X1591" i="14"/>
  <c r="V1591" i="14"/>
  <c r="Z1590" i="14"/>
  <c r="Y1590" i="14"/>
  <c r="X1590" i="14"/>
  <c r="V1590" i="14"/>
  <c r="Z1589" i="14"/>
  <c r="Y1589" i="14"/>
  <c r="X1589" i="14"/>
  <c r="V1589" i="14"/>
  <c r="Z1588" i="14"/>
  <c r="Y1588" i="14"/>
  <c r="X1588" i="14"/>
  <c r="V1588" i="14"/>
  <c r="Z1587" i="14"/>
  <c r="Y1587" i="14"/>
  <c r="X1587" i="14"/>
  <c r="V1587" i="14"/>
  <c r="Z1586" i="14"/>
  <c r="Y1586" i="14"/>
  <c r="X1586" i="14"/>
  <c r="V1586" i="14"/>
  <c r="Z1585" i="14"/>
  <c r="Y1585" i="14"/>
  <c r="X1585" i="14"/>
  <c r="V1585" i="14"/>
  <c r="Z1584" i="14"/>
  <c r="Y1584" i="14"/>
  <c r="X1584" i="14"/>
  <c r="V1584" i="14"/>
  <c r="Z1583" i="14"/>
  <c r="Y1583" i="14"/>
  <c r="X1583" i="14"/>
  <c r="V1583" i="14"/>
  <c r="Z1582" i="14"/>
  <c r="Y1582" i="14"/>
  <c r="X1582" i="14"/>
  <c r="V1582" i="14"/>
  <c r="Z1581" i="14"/>
  <c r="Y1581" i="14"/>
  <c r="X1581" i="14"/>
  <c r="V1581" i="14"/>
  <c r="Z1580" i="14"/>
  <c r="Y1580" i="14"/>
  <c r="X1580" i="14"/>
  <c r="V1580" i="14"/>
  <c r="Z1579" i="14"/>
  <c r="Y1579" i="14"/>
  <c r="X1579" i="14"/>
  <c r="V1579" i="14"/>
  <c r="Z1578" i="14"/>
  <c r="Y1578" i="14"/>
  <c r="X1578" i="14"/>
  <c r="V1578" i="14"/>
  <c r="Z1577" i="14"/>
  <c r="Y1577" i="14"/>
  <c r="X1577" i="14"/>
  <c r="V1577" i="14"/>
  <c r="Z1576" i="14"/>
  <c r="Y1576" i="14"/>
  <c r="X1576" i="14"/>
  <c r="V1576" i="14"/>
  <c r="Z1575" i="14"/>
  <c r="Y1575" i="14"/>
  <c r="X1575" i="14"/>
  <c r="V1575" i="14"/>
  <c r="Z1574" i="14"/>
  <c r="Y1574" i="14"/>
  <c r="X1574" i="14"/>
  <c r="V1574" i="14"/>
  <c r="Z1573" i="14"/>
  <c r="Y1573" i="14"/>
  <c r="X1573" i="14"/>
  <c r="V1573" i="14"/>
  <c r="Z1572" i="14"/>
  <c r="Y1572" i="14"/>
  <c r="X1572" i="14"/>
  <c r="V1572" i="14"/>
  <c r="Z1571" i="14"/>
  <c r="Y1571" i="14"/>
  <c r="X1571" i="14"/>
  <c r="V1571" i="14"/>
  <c r="Z1570" i="14"/>
  <c r="Y1570" i="14"/>
  <c r="X1570" i="14"/>
  <c r="V1570" i="14"/>
  <c r="Z1569" i="14"/>
  <c r="Y1569" i="14"/>
  <c r="X1569" i="14"/>
  <c r="V1569" i="14"/>
  <c r="Z1568" i="14"/>
  <c r="Y1568" i="14"/>
  <c r="X1568" i="14"/>
  <c r="V1568" i="14"/>
  <c r="Z1567" i="14"/>
  <c r="Y1567" i="14"/>
  <c r="X1567" i="14"/>
  <c r="V1567" i="14"/>
  <c r="Z1566" i="14"/>
  <c r="Y1566" i="14"/>
  <c r="X1566" i="14"/>
  <c r="V1566" i="14"/>
  <c r="Z1565" i="14"/>
  <c r="Y1565" i="14"/>
  <c r="X1565" i="14"/>
  <c r="V1565" i="14"/>
  <c r="Z1564" i="14"/>
  <c r="Y1564" i="14"/>
  <c r="X1564" i="14"/>
  <c r="V1564" i="14"/>
  <c r="Z1563" i="14"/>
  <c r="Y1563" i="14"/>
  <c r="X1563" i="14"/>
  <c r="V1563" i="14"/>
  <c r="Z1562" i="14"/>
  <c r="Y1562" i="14"/>
  <c r="X1562" i="14"/>
  <c r="V1562" i="14"/>
  <c r="Z1561" i="14"/>
  <c r="Y1561" i="14"/>
  <c r="X1561" i="14"/>
  <c r="V1561" i="14"/>
  <c r="Z1560" i="14"/>
  <c r="Y1560" i="14"/>
  <c r="X1560" i="14"/>
  <c r="V1560" i="14"/>
  <c r="Z1559" i="14"/>
  <c r="Y1559" i="14"/>
  <c r="X1559" i="14"/>
  <c r="V1559" i="14"/>
  <c r="Z1558" i="14"/>
  <c r="Y1558" i="14"/>
  <c r="X1558" i="14"/>
  <c r="V1558" i="14"/>
  <c r="Z1557" i="14"/>
  <c r="Y1557" i="14"/>
  <c r="X1557" i="14"/>
  <c r="V1557" i="14"/>
  <c r="Z1556" i="14"/>
  <c r="Y1556" i="14"/>
  <c r="X1556" i="14"/>
  <c r="V1556" i="14"/>
  <c r="Z1555" i="14"/>
  <c r="Y1555" i="14"/>
  <c r="X1555" i="14"/>
  <c r="V1555" i="14"/>
  <c r="Z1554" i="14"/>
  <c r="Y1554" i="14"/>
  <c r="X1554" i="14"/>
  <c r="V1554" i="14"/>
  <c r="Z1553" i="14"/>
  <c r="Y1553" i="14"/>
  <c r="X1553" i="14"/>
  <c r="V1553" i="14"/>
  <c r="Z1552" i="14"/>
  <c r="Y1552" i="14"/>
  <c r="X1552" i="14"/>
  <c r="V1552" i="14"/>
  <c r="Z1551" i="14"/>
  <c r="Y1551" i="14"/>
  <c r="X1551" i="14"/>
  <c r="V1551" i="14"/>
  <c r="Z1550" i="14"/>
  <c r="Y1550" i="14"/>
  <c r="X1550" i="14"/>
  <c r="V1550" i="14"/>
  <c r="Z1549" i="14"/>
  <c r="Y1549" i="14"/>
  <c r="X1549" i="14"/>
  <c r="V1549" i="14"/>
  <c r="Z1548" i="14"/>
  <c r="Y1548" i="14"/>
  <c r="X1548" i="14"/>
  <c r="V1548" i="14"/>
  <c r="Z1547" i="14"/>
  <c r="Y1547" i="14"/>
  <c r="X1547" i="14"/>
  <c r="V1547" i="14"/>
  <c r="Z1546" i="14"/>
  <c r="Y1546" i="14"/>
  <c r="X1546" i="14"/>
  <c r="V1546" i="14"/>
  <c r="Z1545" i="14"/>
  <c r="Y1545" i="14"/>
  <c r="X1545" i="14"/>
  <c r="V1545" i="14"/>
  <c r="Z1544" i="14"/>
  <c r="Y1544" i="14"/>
  <c r="X1544" i="14"/>
  <c r="V1544" i="14"/>
  <c r="Z1543" i="14"/>
  <c r="Y1543" i="14"/>
  <c r="X1543" i="14"/>
  <c r="V1543" i="14"/>
  <c r="Z1542" i="14"/>
  <c r="Y1542" i="14"/>
  <c r="X1542" i="14"/>
  <c r="V1542" i="14"/>
  <c r="Z1541" i="14"/>
  <c r="Y1541" i="14"/>
  <c r="X1541" i="14"/>
  <c r="V1541" i="14"/>
  <c r="Z1540" i="14"/>
  <c r="Y1540" i="14"/>
  <c r="X1540" i="14"/>
  <c r="V1540" i="14"/>
  <c r="Z1539" i="14"/>
  <c r="Y1539" i="14"/>
  <c r="X1539" i="14"/>
  <c r="V1539" i="14"/>
  <c r="Z1538" i="14"/>
  <c r="Y1538" i="14"/>
  <c r="X1538" i="14"/>
  <c r="V1538" i="14"/>
  <c r="Z1537" i="14"/>
  <c r="Y1537" i="14"/>
  <c r="X1537" i="14"/>
  <c r="V1537" i="14"/>
  <c r="Z1536" i="14"/>
  <c r="Y1536" i="14"/>
  <c r="X1536" i="14"/>
  <c r="V1536" i="14"/>
  <c r="Z1535" i="14"/>
  <c r="Y1535" i="14"/>
  <c r="X1535" i="14"/>
  <c r="V1535" i="14"/>
  <c r="Z1534" i="14"/>
  <c r="Y1534" i="14"/>
  <c r="X1534" i="14"/>
  <c r="V1534" i="14"/>
  <c r="Z1533" i="14"/>
  <c r="Y1533" i="14"/>
  <c r="X1533" i="14"/>
  <c r="V1533" i="14"/>
  <c r="Z1532" i="14"/>
  <c r="Y1532" i="14"/>
  <c r="X1532" i="14"/>
  <c r="V1532" i="14"/>
  <c r="Z1531" i="14"/>
  <c r="Y1531" i="14"/>
  <c r="X1531" i="14"/>
  <c r="V1531" i="14"/>
  <c r="Z1530" i="14"/>
  <c r="Y1530" i="14"/>
  <c r="X1530" i="14"/>
  <c r="V1530" i="14"/>
  <c r="Z1529" i="14"/>
  <c r="Y1529" i="14"/>
  <c r="X1529" i="14"/>
  <c r="V1529" i="14"/>
  <c r="Z1528" i="14"/>
  <c r="Y1528" i="14"/>
  <c r="X1528" i="14"/>
  <c r="V1528" i="14"/>
  <c r="Z1527" i="14"/>
  <c r="Y1527" i="14"/>
  <c r="X1527" i="14"/>
  <c r="V1527" i="14"/>
  <c r="Z1526" i="14"/>
  <c r="Y1526" i="14"/>
  <c r="X1526" i="14"/>
  <c r="V1526" i="14"/>
  <c r="Z1525" i="14"/>
  <c r="Y1525" i="14"/>
  <c r="X1525" i="14"/>
  <c r="V1525" i="14"/>
  <c r="Z1524" i="14"/>
  <c r="Y1524" i="14"/>
  <c r="X1524" i="14"/>
  <c r="V1524" i="14"/>
  <c r="Z1523" i="14"/>
  <c r="Y1523" i="14"/>
  <c r="X1523" i="14"/>
  <c r="V1523" i="14"/>
  <c r="Z1522" i="14"/>
  <c r="Y1522" i="14"/>
  <c r="X1522" i="14"/>
  <c r="V1522" i="14"/>
  <c r="Z1521" i="14"/>
  <c r="Y1521" i="14"/>
  <c r="X1521" i="14"/>
  <c r="V1521" i="14"/>
  <c r="Z1520" i="14"/>
  <c r="Y1520" i="14"/>
  <c r="X1520" i="14"/>
  <c r="V1520" i="14"/>
  <c r="Z1519" i="14"/>
  <c r="Y1519" i="14"/>
  <c r="X1519" i="14"/>
  <c r="V1519" i="14"/>
  <c r="Z1518" i="14"/>
  <c r="Y1518" i="14"/>
  <c r="X1518" i="14"/>
  <c r="V1518" i="14"/>
  <c r="Z1517" i="14"/>
  <c r="Y1517" i="14"/>
  <c r="X1517" i="14"/>
  <c r="V1517" i="14"/>
  <c r="Z1516" i="14"/>
  <c r="Y1516" i="14"/>
  <c r="X1516" i="14"/>
  <c r="V1516" i="14"/>
  <c r="Z1515" i="14"/>
  <c r="Y1515" i="14"/>
  <c r="X1515" i="14"/>
  <c r="V1515" i="14"/>
  <c r="Z1514" i="14"/>
  <c r="Y1514" i="14"/>
  <c r="X1514" i="14"/>
  <c r="V1514" i="14"/>
  <c r="Z1513" i="14"/>
  <c r="Y1513" i="14"/>
  <c r="X1513" i="14"/>
  <c r="V1513" i="14"/>
  <c r="Z1512" i="14"/>
  <c r="Y1512" i="14"/>
  <c r="X1512" i="14"/>
  <c r="V1512" i="14"/>
  <c r="Z1511" i="14"/>
  <c r="Y1511" i="14"/>
  <c r="X1511" i="14"/>
  <c r="V1511" i="14"/>
  <c r="Z1510" i="14"/>
  <c r="Y1510" i="14"/>
  <c r="X1510" i="14"/>
  <c r="V1510" i="14"/>
  <c r="Z1509" i="14"/>
  <c r="Y1509" i="14"/>
  <c r="X1509" i="14"/>
  <c r="V1509" i="14"/>
  <c r="Z1508" i="14"/>
  <c r="Y1508" i="14"/>
  <c r="X1508" i="14"/>
  <c r="V1508" i="14"/>
  <c r="Z1507" i="14"/>
  <c r="Y1507" i="14"/>
  <c r="X1507" i="14"/>
  <c r="V1507" i="14"/>
  <c r="Z1506" i="14"/>
  <c r="Y1506" i="14"/>
  <c r="X1506" i="14"/>
  <c r="V1506" i="14"/>
  <c r="Z1505" i="14"/>
  <c r="Y1505" i="14"/>
  <c r="X1505" i="14"/>
  <c r="V1505" i="14"/>
  <c r="Z1504" i="14"/>
  <c r="Y1504" i="14"/>
  <c r="X1504" i="14"/>
  <c r="V1504" i="14"/>
  <c r="Z1503" i="14"/>
  <c r="Y1503" i="14"/>
  <c r="X1503" i="14"/>
  <c r="V1503" i="14"/>
  <c r="Z1502" i="14"/>
  <c r="Y1502" i="14"/>
  <c r="X1502" i="14"/>
  <c r="V1502" i="14"/>
  <c r="Z1501" i="14"/>
  <c r="Y1501" i="14"/>
  <c r="X1501" i="14"/>
  <c r="V1501" i="14"/>
  <c r="Z1500" i="14"/>
  <c r="Y1500" i="14"/>
  <c r="X1500" i="14"/>
  <c r="V1500" i="14"/>
  <c r="Z1499" i="14"/>
  <c r="Y1499" i="14"/>
  <c r="X1499" i="14"/>
  <c r="V1499" i="14"/>
  <c r="Z1498" i="14"/>
  <c r="Y1498" i="14"/>
  <c r="X1498" i="14"/>
  <c r="V1498" i="14"/>
  <c r="Z1497" i="14"/>
  <c r="Y1497" i="14"/>
  <c r="X1497" i="14"/>
  <c r="V1497" i="14"/>
  <c r="Z1496" i="14"/>
  <c r="Y1496" i="14"/>
  <c r="X1496" i="14"/>
  <c r="V1496" i="14"/>
  <c r="Z1495" i="14"/>
  <c r="Y1495" i="14"/>
  <c r="X1495" i="14"/>
  <c r="V1495" i="14"/>
  <c r="Z1494" i="14"/>
  <c r="Y1494" i="14"/>
  <c r="X1494" i="14"/>
  <c r="V1494" i="14"/>
  <c r="Z1493" i="14"/>
  <c r="Y1493" i="14"/>
  <c r="X1493" i="14"/>
  <c r="V1493" i="14"/>
  <c r="Z1492" i="14"/>
  <c r="Y1492" i="14"/>
  <c r="X1492" i="14"/>
  <c r="V1492" i="14"/>
  <c r="Z1491" i="14"/>
  <c r="Y1491" i="14"/>
  <c r="X1491" i="14"/>
  <c r="V1491" i="14"/>
  <c r="Z1490" i="14"/>
  <c r="Y1490" i="14"/>
  <c r="X1490" i="14"/>
  <c r="V1490" i="14"/>
  <c r="Z1489" i="14"/>
  <c r="Y1489" i="14"/>
  <c r="X1489" i="14"/>
  <c r="V1489" i="14"/>
  <c r="Z1488" i="14"/>
  <c r="Y1488" i="14"/>
  <c r="X1488" i="14"/>
  <c r="V1488" i="14"/>
  <c r="Z1487" i="14"/>
  <c r="Y1487" i="14"/>
  <c r="X1487" i="14"/>
  <c r="V1487" i="14"/>
  <c r="Z1486" i="14"/>
  <c r="Y1486" i="14"/>
  <c r="X1486" i="14"/>
  <c r="V1486" i="14"/>
  <c r="Z1485" i="14"/>
  <c r="Y1485" i="14"/>
  <c r="X1485" i="14"/>
  <c r="V1485" i="14"/>
  <c r="Z1484" i="14"/>
  <c r="Y1484" i="14"/>
  <c r="X1484" i="14"/>
  <c r="V1484" i="14"/>
  <c r="Z1483" i="14"/>
  <c r="Y1483" i="14"/>
  <c r="X1483" i="14"/>
  <c r="V1483" i="14"/>
  <c r="Z1482" i="14"/>
  <c r="Y1482" i="14"/>
  <c r="X1482" i="14"/>
  <c r="V1482" i="14"/>
  <c r="Z1481" i="14"/>
  <c r="Y1481" i="14"/>
  <c r="X1481" i="14"/>
  <c r="V1481" i="14"/>
  <c r="Z1480" i="14"/>
  <c r="Y1480" i="14"/>
  <c r="X1480" i="14"/>
  <c r="V1480" i="14"/>
  <c r="Z1479" i="14"/>
  <c r="Y1479" i="14"/>
  <c r="X1479" i="14"/>
  <c r="V1479" i="14"/>
  <c r="Z1478" i="14"/>
  <c r="Y1478" i="14"/>
  <c r="X1478" i="14"/>
  <c r="V1478" i="14"/>
  <c r="Z1477" i="14"/>
  <c r="Y1477" i="14"/>
  <c r="X1477" i="14"/>
  <c r="V1477" i="14"/>
  <c r="Z1476" i="14"/>
  <c r="Y1476" i="14"/>
  <c r="X1476" i="14"/>
  <c r="V1476" i="14"/>
  <c r="Z1475" i="14"/>
  <c r="Y1475" i="14"/>
  <c r="X1475" i="14"/>
  <c r="V1475" i="14"/>
  <c r="Z1474" i="14"/>
  <c r="Y1474" i="14"/>
  <c r="X1474" i="14"/>
  <c r="V1474" i="14"/>
  <c r="Z1473" i="14"/>
  <c r="Y1473" i="14"/>
  <c r="X1473" i="14"/>
  <c r="V1473" i="14"/>
  <c r="Z1472" i="14"/>
  <c r="Y1472" i="14"/>
  <c r="X1472" i="14"/>
  <c r="V1472" i="14"/>
  <c r="Z1471" i="14"/>
  <c r="Y1471" i="14"/>
  <c r="X1471" i="14"/>
  <c r="V1471" i="14"/>
  <c r="Z1470" i="14"/>
  <c r="Y1470" i="14"/>
  <c r="X1470" i="14"/>
  <c r="V1470" i="14"/>
  <c r="Z1469" i="14"/>
  <c r="Y1469" i="14"/>
  <c r="X1469" i="14"/>
  <c r="V1469" i="14"/>
  <c r="Z1468" i="14"/>
  <c r="Y1468" i="14"/>
  <c r="X1468" i="14"/>
  <c r="V1468" i="14"/>
  <c r="Z1467" i="14"/>
  <c r="Y1467" i="14"/>
  <c r="X1467" i="14"/>
  <c r="V1467" i="14"/>
  <c r="Z1466" i="14"/>
  <c r="Y1466" i="14"/>
  <c r="X1466" i="14"/>
  <c r="V1466" i="14"/>
  <c r="Z1465" i="14"/>
  <c r="Y1465" i="14"/>
  <c r="X1465" i="14"/>
  <c r="V1465" i="14"/>
  <c r="Z1464" i="14"/>
  <c r="Y1464" i="14"/>
  <c r="X1464" i="14"/>
  <c r="V1464" i="14"/>
  <c r="Z1463" i="14"/>
  <c r="Y1463" i="14"/>
  <c r="X1463" i="14"/>
  <c r="V1463" i="14"/>
  <c r="Z1462" i="14"/>
  <c r="Y1462" i="14"/>
  <c r="X1462" i="14"/>
  <c r="V1462" i="14"/>
  <c r="Z1461" i="14"/>
  <c r="Y1461" i="14"/>
  <c r="X1461" i="14"/>
  <c r="V1461" i="14"/>
  <c r="Z1460" i="14"/>
  <c r="Y1460" i="14"/>
  <c r="X1460" i="14"/>
  <c r="V1460" i="14"/>
  <c r="Z1459" i="14"/>
  <c r="Y1459" i="14"/>
  <c r="X1459" i="14"/>
  <c r="V1459" i="14"/>
  <c r="Z1458" i="14"/>
  <c r="Y1458" i="14"/>
  <c r="X1458" i="14"/>
  <c r="V1458" i="14"/>
  <c r="Z1457" i="14"/>
  <c r="Y1457" i="14"/>
  <c r="X1457" i="14"/>
  <c r="V1457" i="14"/>
  <c r="Z1456" i="14"/>
  <c r="Y1456" i="14"/>
  <c r="X1456" i="14"/>
  <c r="V1456" i="14"/>
  <c r="Z1455" i="14"/>
  <c r="Y1455" i="14"/>
  <c r="X1455" i="14"/>
  <c r="V1455" i="14"/>
  <c r="Z1454" i="14"/>
  <c r="Y1454" i="14"/>
  <c r="X1454" i="14"/>
  <c r="V1454" i="14"/>
  <c r="Z1453" i="14"/>
  <c r="Y1453" i="14"/>
  <c r="X1453" i="14"/>
  <c r="V1453" i="14"/>
  <c r="Z1452" i="14"/>
  <c r="Y1452" i="14"/>
  <c r="X1452" i="14"/>
  <c r="V1452" i="14"/>
  <c r="Z1451" i="14"/>
  <c r="Y1451" i="14"/>
  <c r="X1451" i="14"/>
  <c r="V1451" i="14"/>
  <c r="Z1450" i="14"/>
  <c r="Y1450" i="14"/>
  <c r="X1450" i="14"/>
  <c r="V1450" i="14"/>
  <c r="Z1449" i="14"/>
  <c r="Y1449" i="14"/>
  <c r="X1449" i="14"/>
  <c r="V1449" i="14"/>
  <c r="Z1448" i="14"/>
  <c r="Y1448" i="14"/>
  <c r="X1448" i="14"/>
  <c r="V1448" i="14"/>
  <c r="Z1447" i="14"/>
  <c r="Y1447" i="14"/>
  <c r="X1447" i="14"/>
  <c r="V1447" i="14"/>
  <c r="Z1446" i="14"/>
  <c r="Y1446" i="14"/>
  <c r="X1446" i="14"/>
  <c r="V1446" i="14"/>
  <c r="Z1445" i="14"/>
  <c r="Y1445" i="14"/>
  <c r="X1445" i="14"/>
  <c r="V1445" i="14"/>
  <c r="Z1444" i="14"/>
  <c r="Y1444" i="14"/>
  <c r="X1444" i="14"/>
  <c r="V1444" i="14"/>
  <c r="Z1443" i="14"/>
  <c r="Y1443" i="14"/>
  <c r="X1443" i="14"/>
  <c r="V1443" i="14"/>
  <c r="Z1442" i="14"/>
  <c r="Y1442" i="14"/>
  <c r="X1442" i="14"/>
  <c r="V1442" i="14"/>
  <c r="Z1441" i="14"/>
  <c r="Y1441" i="14"/>
  <c r="X1441" i="14"/>
  <c r="V1441" i="14"/>
  <c r="Z1440" i="14"/>
  <c r="Y1440" i="14"/>
  <c r="X1440" i="14"/>
  <c r="V1440" i="14"/>
  <c r="Z1439" i="14"/>
  <c r="Y1439" i="14"/>
  <c r="X1439" i="14"/>
  <c r="V1439" i="14"/>
  <c r="Z1438" i="14"/>
  <c r="Y1438" i="14"/>
  <c r="X1438" i="14"/>
  <c r="V1438" i="14"/>
  <c r="Z1437" i="14"/>
  <c r="Y1437" i="14"/>
  <c r="X1437" i="14"/>
  <c r="V1437" i="14"/>
  <c r="Z1436" i="14"/>
  <c r="Y1436" i="14"/>
  <c r="X1436" i="14"/>
  <c r="V1436" i="14"/>
  <c r="Z1435" i="14"/>
  <c r="Y1435" i="14"/>
  <c r="X1435" i="14"/>
  <c r="V1435" i="14"/>
  <c r="Z1434" i="14"/>
  <c r="Y1434" i="14"/>
  <c r="X1434" i="14"/>
  <c r="V1434" i="14"/>
  <c r="Z1433" i="14"/>
  <c r="Y1433" i="14"/>
  <c r="X1433" i="14"/>
  <c r="V1433" i="14"/>
  <c r="Z1432" i="14"/>
  <c r="Y1432" i="14"/>
  <c r="X1432" i="14"/>
  <c r="V1432" i="14"/>
  <c r="Z1431" i="14"/>
  <c r="Y1431" i="14"/>
  <c r="X1431" i="14"/>
  <c r="V1431" i="14"/>
  <c r="Z1430" i="14"/>
  <c r="Y1430" i="14"/>
  <c r="X1430" i="14"/>
  <c r="V1430" i="14"/>
  <c r="Z1429" i="14"/>
  <c r="Y1429" i="14"/>
  <c r="X1429" i="14"/>
  <c r="V1429" i="14"/>
  <c r="Z1428" i="14"/>
  <c r="Y1428" i="14"/>
  <c r="X1428" i="14"/>
  <c r="V1428" i="14"/>
  <c r="Z1427" i="14"/>
  <c r="Y1427" i="14"/>
  <c r="X1427" i="14"/>
  <c r="V1427" i="14"/>
  <c r="Z1426" i="14"/>
  <c r="Y1426" i="14"/>
  <c r="X1426" i="14"/>
  <c r="V1426" i="14"/>
  <c r="Z1425" i="14"/>
  <c r="Y1425" i="14"/>
  <c r="X1425" i="14"/>
  <c r="V1425" i="14"/>
  <c r="Z1424" i="14"/>
  <c r="Y1424" i="14"/>
  <c r="X1424" i="14"/>
  <c r="V1424" i="14"/>
  <c r="Z1423" i="14"/>
  <c r="Y1423" i="14"/>
  <c r="X1423" i="14"/>
  <c r="V1423" i="14"/>
  <c r="Z1422" i="14"/>
  <c r="Y1422" i="14"/>
  <c r="X1422" i="14"/>
  <c r="V1422" i="14"/>
  <c r="Z1421" i="14"/>
  <c r="Y1421" i="14"/>
  <c r="X1421" i="14"/>
  <c r="V1421" i="14"/>
  <c r="Z1420" i="14"/>
  <c r="Y1420" i="14"/>
  <c r="X1420" i="14"/>
  <c r="V1420" i="14"/>
  <c r="Z1419" i="14"/>
  <c r="Y1419" i="14"/>
  <c r="X1419" i="14"/>
  <c r="V1419" i="14"/>
  <c r="Z1418" i="14"/>
  <c r="Y1418" i="14"/>
  <c r="X1418" i="14"/>
  <c r="V1418" i="14"/>
  <c r="Z1417" i="14"/>
  <c r="Y1417" i="14"/>
  <c r="X1417" i="14"/>
  <c r="V1417" i="14"/>
  <c r="Z1416" i="14"/>
  <c r="Y1416" i="14"/>
  <c r="X1416" i="14"/>
  <c r="V1416" i="14"/>
  <c r="Z1415" i="14"/>
  <c r="Y1415" i="14"/>
  <c r="X1415" i="14"/>
  <c r="V1415" i="14"/>
  <c r="Z1414" i="14"/>
  <c r="Y1414" i="14"/>
  <c r="X1414" i="14"/>
  <c r="V1414" i="14"/>
  <c r="Z1413" i="14"/>
  <c r="Y1413" i="14"/>
  <c r="X1413" i="14"/>
  <c r="V1413" i="14"/>
  <c r="Z1412" i="14"/>
  <c r="Y1412" i="14"/>
  <c r="X1412" i="14"/>
  <c r="V1412" i="14"/>
  <c r="Z1411" i="14"/>
  <c r="Y1411" i="14"/>
  <c r="X1411" i="14"/>
  <c r="V1411" i="14"/>
  <c r="Z1410" i="14"/>
  <c r="Y1410" i="14"/>
  <c r="X1410" i="14"/>
  <c r="V1410" i="14"/>
  <c r="Z1409" i="14"/>
  <c r="Y1409" i="14"/>
  <c r="X1409" i="14"/>
  <c r="V1409" i="14"/>
  <c r="Z1408" i="14"/>
  <c r="Y1408" i="14"/>
  <c r="X1408" i="14"/>
  <c r="V1408" i="14"/>
  <c r="Z1407" i="14"/>
  <c r="Y1407" i="14"/>
  <c r="X1407" i="14"/>
  <c r="V1407" i="14"/>
  <c r="Z1406" i="14"/>
  <c r="Y1406" i="14"/>
  <c r="X1406" i="14"/>
  <c r="V1406" i="14"/>
  <c r="Z1405" i="14"/>
  <c r="Y1405" i="14"/>
  <c r="X1405" i="14"/>
  <c r="V1405" i="14"/>
  <c r="Z1404" i="14"/>
  <c r="Y1404" i="14"/>
  <c r="X1404" i="14"/>
  <c r="V1404" i="14"/>
  <c r="Z1403" i="14"/>
  <c r="Y1403" i="14"/>
  <c r="X1403" i="14"/>
  <c r="V1403" i="14"/>
  <c r="Z1402" i="14"/>
  <c r="Y1402" i="14"/>
  <c r="X1402" i="14"/>
  <c r="V1402" i="14"/>
  <c r="Z1401" i="14"/>
  <c r="Y1401" i="14"/>
  <c r="X1401" i="14"/>
  <c r="V1401" i="14"/>
  <c r="Z1400" i="14"/>
  <c r="Y1400" i="14"/>
  <c r="X1400" i="14"/>
  <c r="V1400" i="14"/>
  <c r="Z1399" i="14"/>
  <c r="Y1399" i="14"/>
  <c r="X1399" i="14"/>
  <c r="V1399" i="14"/>
  <c r="Z1398" i="14"/>
  <c r="Y1398" i="14"/>
  <c r="X1398" i="14"/>
  <c r="V1398" i="14"/>
  <c r="Z1397" i="14"/>
  <c r="Y1397" i="14"/>
  <c r="X1397" i="14"/>
  <c r="V1397" i="14"/>
  <c r="Z1396" i="14"/>
  <c r="Y1396" i="14"/>
  <c r="X1396" i="14"/>
  <c r="V1396" i="14"/>
  <c r="Z1395" i="14"/>
  <c r="Y1395" i="14"/>
  <c r="X1395" i="14"/>
  <c r="V1395" i="14"/>
  <c r="Z1394" i="14"/>
  <c r="Y1394" i="14"/>
  <c r="X1394" i="14"/>
  <c r="V1394" i="14"/>
  <c r="Z1393" i="14"/>
  <c r="Y1393" i="14"/>
  <c r="X1393" i="14"/>
  <c r="V1393" i="14"/>
  <c r="Z1392" i="14"/>
  <c r="Y1392" i="14"/>
  <c r="X1392" i="14"/>
  <c r="V1392" i="14"/>
  <c r="Z1391" i="14"/>
  <c r="Y1391" i="14"/>
  <c r="X1391" i="14"/>
  <c r="V1391" i="14"/>
  <c r="Z1390" i="14"/>
  <c r="Y1390" i="14"/>
  <c r="X1390" i="14"/>
  <c r="V1390" i="14"/>
  <c r="Z1389" i="14"/>
  <c r="Y1389" i="14"/>
  <c r="X1389" i="14"/>
  <c r="V1389" i="14"/>
  <c r="Z1388" i="14"/>
  <c r="Y1388" i="14"/>
  <c r="X1388" i="14"/>
  <c r="V1388" i="14"/>
  <c r="Z1387" i="14"/>
  <c r="Y1387" i="14"/>
  <c r="X1387" i="14"/>
  <c r="V1387" i="14"/>
  <c r="Z1386" i="14"/>
  <c r="Y1386" i="14"/>
  <c r="X1386" i="14"/>
  <c r="V1386" i="14"/>
  <c r="Z1385" i="14"/>
  <c r="Y1385" i="14"/>
  <c r="X1385" i="14"/>
  <c r="V1385" i="14"/>
  <c r="Z1384" i="14"/>
  <c r="Y1384" i="14"/>
  <c r="X1384" i="14"/>
  <c r="V1384" i="14"/>
  <c r="Z1383" i="14"/>
  <c r="Y1383" i="14"/>
  <c r="X1383" i="14"/>
  <c r="V1383" i="14"/>
  <c r="Z1382" i="14"/>
  <c r="Y1382" i="14"/>
  <c r="X1382" i="14"/>
  <c r="V1382" i="14"/>
  <c r="Z1381" i="14"/>
  <c r="Y1381" i="14"/>
  <c r="X1381" i="14"/>
  <c r="V1381" i="14"/>
  <c r="Z1380" i="14"/>
  <c r="Y1380" i="14"/>
  <c r="X1380" i="14"/>
  <c r="V1380" i="14"/>
  <c r="Z1379" i="14"/>
  <c r="Y1379" i="14"/>
  <c r="X1379" i="14"/>
  <c r="V1379" i="14"/>
  <c r="Z1378" i="14"/>
  <c r="Y1378" i="14"/>
  <c r="X1378" i="14"/>
  <c r="V1378" i="14"/>
  <c r="Z1377" i="14"/>
  <c r="Y1377" i="14"/>
  <c r="X1377" i="14"/>
  <c r="V1377" i="14"/>
  <c r="Z1376" i="14"/>
  <c r="Y1376" i="14"/>
  <c r="X1376" i="14"/>
  <c r="V1376" i="14"/>
  <c r="Z1375" i="14"/>
  <c r="Y1375" i="14"/>
  <c r="X1375" i="14"/>
  <c r="V1375" i="14"/>
  <c r="Z1374" i="14"/>
  <c r="Y1374" i="14"/>
  <c r="X1374" i="14"/>
  <c r="V1374" i="14"/>
  <c r="Z1373" i="14"/>
  <c r="Y1373" i="14"/>
  <c r="X1373" i="14"/>
  <c r="V1373" i="14"/>
  <c r="Z1372" i="14"/>
  <c r="Y1372" i="14"/>
  <c r="X1372" i="14"/>
  <c r="V1372" i="14"/>
  <c r="Z1371" i="14"/>
  <c r="Y1371" i="14"/>
  <c r="X1371" i="14"/>
  <c r="V1371" i="14"/>
  <c r="Z1370" i="14"/>
  <c r="Y1370" i="14"/>
  <c r="X1370" i="14"/>
  <c r="V1370" i="14"/>
  <c r="Z1369" i="14"/>
  <c r="Y1369" i="14"/>
  <c r="X1369" i="14"/>
  <c r="V1369" i="14"/>
  <c r="Z1368" i="14"/>
  <c r="Y1368" i="14"/>
  <c r="X1368" i="14"/>
  <c r="V1368" i="14"/>
  <c r="Z1367" i="14"/>
  <c r="Y1367" i="14"/>
  <c r="X1367" i="14"/>
  <c r="V1367" i="14"/>
  <c r="Z1366" i="14"/>
  <c r="Y1366" i="14"/>
  <c r="X1366" i="14"/>
  <c r="V1366" i="14"/>
  <c r="Z1365" i="14"/>
  <c r="Y1365" i="14"/>
  <c r="X1365" i="14"/>
  <c r="V1365" i="14"/>
  <c r="Z1364" i="14"/>
  <c r="Y1364" i="14"/>
  <c r="X1364" i="14"/>
  <c r="V1364" i="14"/>
  <c r="Z1363" i="14"/>
  <c r="Y1363" i="14"/>
  <c r="X1363" i="14"/>
  <c r="V1363" i="14"/>
  <c r="Z1362" i="14"/>
  <c r="Y1362" i="14"/>
  <c r="X1362" i="14"/>
  <c r="V1362" i="14"/>
  <c r="Z1361" i="14"/>
  <c r="Y1361" i="14"/>
  <c r="X1361" i="14"/>
  <c r="V1361" i="14"/>
  <c r="Z1360" i="14"/>
  <c r="Y1360" i="14"/>
  <c r="X1360" i="14"/>
  <c r="V1360" i="14"/>
  <c r="Z1359" i="14"/>
  <c r="Y1359" i="14"/>
  <c r="X1359" i="14"/>
  <c r="V1359" i="14"/>
  <c r="Z1358" i="14"/>
  <c r="Y1358" i="14"/>
  <c r="X1358" i="14"/>
  <c r="V1358" i="14"/>
  <c r="Z1357" i="14"/>
  <c r="Y1357" i="14"/>
  <c r="X1357" i="14"/>
  <c r="V1357" i="14"/>
  <c r="Z1356" i="14"/>
  <c r="Y1356" i="14"/>
  <c r="X1356" i="14"/>
  <c r="V1356" i="14"/>
  <c r="Z1355" i="14"/>
  <c r="Y1355" i="14"/>
  <c r="X1355" i="14"/>
  <c r="V1355" i="14"/>
  <c r="Z1354" i="14"/>
  <c r="Y1354" i="14"/>
  <c r="X1354" i="14"/>
  <c r="V1354" i="14"/>
  <c r="Z1353" i="14"/>
  <c r="Y1353" i="14"/>
  <c r="X1353" i="14"/>
  <c r="V1353" i="14"/>
  <c r="Z1352" i="14"/>
  <c r="Y1352" i="14"/>
  <c r="X1352" i="14"/>
  <c r="V1352" i="14"/>
  <c r="Z1351" i="14"/>
  <c r="Y1351" i="14"/>
  <c r="X1351" i="14"/>
  <c r="V1351" i="14"/>
  <c r="Z1350" i="14"/>
  <c r="Y1350" i="14"/>
  <c r="X1350" i="14"/>
  <c r="V1350" i="14"/>
  <c r="Z1349" i="14"/>
  <c r="Y1349" i="14"/>
  <c r="X1349" i="14"/>
  <c r="V1349" i="14"/>
  <c r="Z1348" i="14"/>
  <c r="Y1348" i="14"/>
  <c r="X1348" i="14"/>
  <c r="V1348" i="14"/>
  <c r="Z1347" i="14"/>
  <c r="Y1347" i="14"/>
  <c r="X1347" i="14"/>
  <c r="V1347" i="14"/>
  <c r="Z1346" i="14"/>
  <c r="Y1346" i="14"/>
  <c r="X1346" i="14"/>
  <c r="V1346" i="14"/>
  <c r="Z1345" i="14"/>
  <c r="Y1345" i="14"/>
  <c r="X1345" i="14"/>
  <c r="V1345" i="14"/>
  <c r="Z1344" i="14"/>
  <c r="Y1344" i="14"/>
  <c r="X1344" i="14"/>
  <c r="V1344" i="14"/>
  <c r="Z1343" i="14"/>
  <c r="Y1343" i="14"/>
  <c r="X1343" i="14"/>
  <c r="V1343" i="14"/>
  <c r="Z1342" i="14"/>
  <c r="Y1342" i="14"/>
  <c r="X1342" i="14"/>
  <c r="V1342" i="14"/>
  <c r="Z1341" i="14"/>
  <c r="Y1341" i="14"/>
  <c r="X1341" i="14"/>
  <c r="V1341" i="14"/>
  <c r="Z1340" i="14"/>
  <c r="Y1340" i="14"/>
  <c r="X1340" i="14"/>
  <c r="V1340" i="14"/>
  <c r="Z1339" i="14"/>
  <c r="Y1339" i="14"/>
  <c r="X1339" i="14"/>
  <c r="V1339" i="14"/>
  <c r="Z1338" i="14"/>
  <c r="Y1338" i="14"/>
  <c r="X1338" i="14"/>
  <c r="V1338" i="14"/>
  <c r="Z1337" i="14"/>
  <c r="Y1337" i="14"/>
  <c r="X1337" i="14"/>
  <c r="V1337" i="14"/>
  <c r="Z1336" i="14"/>
  <c r="Y1336" i="14"/>
  <c r="X1336" i="14"/>
  <c r="V1336" i="14"/>
  <c r="Z1335" i="14"/>
  <c r="Y1335" i="14"/>
  <c r="X1335" i="14"/>
  <c r="V1335" i="14"/>
  <c r="Z1334" i="14"/>
  <c r="Y1334" i="14"/>
  <c r="X1334" i="14"/>
  <c r="V1334" i="14"/>
  <c r="Z1333" i="14"/>
  <c r="Y1333" i="14"/>
  <c r="X1333" i="14"/>
  <c r="V1333" i="14"/>
  <c r="Z1332" i="14"/>
  <c r="Y1332" i="14"/>
  <c r="X1332" i="14"/>
  <c r="V1332" i="14"/>
  <c r="Z1331" i="14"/>
  <c r="Y1331" i="14"/>
  <c r="X1331" i="14"/>
  <c r="V1331" i="14"/>
  <c r="Z1330" i="14"/>
  <c r="Y1330" i="14"/>
  <c r="X1330" i="14"/>
  <c r="V1330" i="14"/>
  <c r="Z1329" i="14"/>
  <c r="Y1329" i="14"/>
  <c r="X1329" i="14"/>
  <c r="V1329" i="14"/>
  <c r="Z1328" i="14"/>
  <c r="Y1328" i="14"/>
  <c r="X1328" i="14"/>
  <c r="V1328" i="14"/>
  <c r="Z1327" i="14"/>
  <c r="Y1327" i="14"/>
  <c r="X1327" i="14"/>
  <c r="V1327" i="14"/>
  <c r="Z1326" i="14"/>
  <c r="Y1326" i="14"/>
  <c r="X1326" i="14"/>
  <c r="V1326" i="14"/>
  <c r="Z1325" i="14"/>
  <c r="Y1325" i="14"/>
  <c r="X1325" i="14"/>
  <c r="V1325" i="14"/>
  <c r="Z1324" i="14"/>
  <c r="Y1324" i="14"/>
  <c r="X1324" i="14"/>
  <c r="V1324" i="14"/>
  <c r="Z1323" i="14"/>
  <c r="Y1323" i="14"/>
  <c r="X1323" i="14"/>
  <c r="V1323" i="14"/>
  <c r="Z1322" i="14"/>
  <c r="Y1322" i="14"/>
  <c r="X1322" i="14"/>
  <c r="V1322" i="14"/>
  <c r="Z1321" i="14"/>
  <c r="Y1321" i="14"/>
  <c r="X1321" i="14"/>
  <c r="V1321" i="14"/>
  <c r="Z1320" i="14"/>
  <c r="Y1320" i="14"/>
  <c r="X1320" i="14"/>
  <c r="V1320" i="14"/>
  <c r="Z1319" i="14"/>
  <c r="Y1319" i="14"/>
  <c r="X1319" i="14"/>
  <c r="V1319" i="14"/>
  <c r="Z1318" i="14"/>
  <c r="Y1318" i="14"/>
  <c r="X1318" i="14"/>
  <c r="V1318" i="14"/>
  <c r="Z1317" i="14"/>
  <c r="Y1317" i="14"/>
  <c r="X1317" i="14"/>
  <c r="V1317" i="14"/>
  <c r="Z1316" i="14"/>
  <c r="Y1316" i="14"/>
  <c r="X1316" i="14"/>
  <c r="V1316" i="14"/>
  <c r="Z1315" i="14"/>
  <c r="Y1315" i="14"/>
  <c r="X1315" i="14"/>
  <c r="V1315" i="14"/>
  <c r="Z1314" i="14"/>
  <c r="Y1314" i="14"/>
  <c r="X1314" i="14"/>
  <c r="V1314" i="14"/>
  <c r="Z1313" i="14"/>
  <c r="Y1313" i="14"/>
  <c r="X1313" i="14"/>
  <c r="V1313" i="14"/>
  <c r="Z1312" i="14"/>
  <c r="Y1312" i="14"/>
  <c r="X1312" i="14"/>
  <c r="V1312" i="14"/>
  <c r="Z1311" i="14"/>
  <c r="Y1311" i="14"/>
  <c r="X1311" i="14"/>
  <c r="V1311" i="14"/>
  <c r="Z1310" i="14"/>
  <c r="Y1310" i="14"/>
  <c r="X1310" i="14"/>
  <c r="V1310" i="14"/>
  <c r="Z1309" i="14"/>
  <c r="Y1309" i="14"/>
  <c r="X1309" i="14"/>
  <c r="V1309" i="14"/>
  <c r="Z1308" i="14"/>
  <c r="Y1308" i="14"/>
  <c r="X1308" i="14"/>
  <c r="V1308" i="14"/>
  <c r="Z1307" i="14"/>
  <c r="Y1307" i="14"/>
  <c r="X1307" i="14"/>
  <c r="V1307" i="14"/>
  <c r="Z1306" i="14"/>
  <c r="Y1306" i="14"/>
  <c r="X1306" i="14"/>
  <c r="V1306" i="14"/>
  <c r="Z1305" i="14"/>
  <c r="Y1305" i="14"/>
  <c r="X1305" i="14"/>
  <c r="V1305" i="14"/>
  <c r="Z1304" i="14"/>
  <c r="Y1304" i="14"/>
  <c r="X1304" i="14"/>
  <c r="V1304" i="14"/>
  <c r="Z1303" i="14"/>
  <c r="Y1303" i="14"/>
  <c r="X1303" i="14"/>
  <c r="V1303" i="14"/>
  <c r="Z1302" i="14"/>
  <c r="Y1302" i="14"/>
  <c r="X1302" i="14"/>
  <c r="V1302" i="14"/>
  <c r="Z1301" i="14"/>
  <c r="Y1301" i="14"/>
  <c r="X1301" i="14"/>
  <c r="V1301" i="14"/>
  <c r="Z1300" i="14"/>
  <c r="Y1300" i="14"/>
  <c r="X1300" i="14"/>
  <c r="V1300" i="14"/>
  <c r="Z1299" i="14"/>
  <c r="Y1299" i="14"/>
  <c r="X1299" i="14"/>
  <c r="V1299" i="14"/>
  <c r="Z1298" i="14"/>
  <c r="Y1298" i="14"/>
  <c r="X1298" i="14"/>
  <c r="V1298" i="14"/>
  <c r="Z1297" i="14"/>
  <c r="Y1297" i="14"/>
  <c r="X1297" i="14"/>
  <c r="V1297" i="14"/>
  <c r="Z1296" i="14"/>
  <c r="Y1296" i="14"/>
  <c r="X1296" i="14"/>
  <c r="V1296" i="14"/>
  <c r="Z1295" i="14"/>
  <c r="Y1295" i="14"/>
  <c r="X1295" i="14"/>
  <c r="V1295" i="14"/>
  <c r="Z1294" i="14"/>
  <c r="Y1294" i="14"/>
  <c r="X1294" i="14"/>
  <c r="V1294" i="14"/>
  <c r="Z1293" i="14"/>
  <c r="Y1293" i="14"/>
  <c r="X1293" i="14"/>
  <c r="V1293" i="14"/>
  <c r="Z1292" i="14"/>
  <c r="Y1292" i="14"/>
  <c r="X1292" i="14"/>
  <c r="V1292" i="14"/>
  <c r="Z1291" i="14"/>
  <c r="Y1291" i="14"/>
  <c r="X1291" i="14"/>
  <c r="V1291" i="14"/>
  <c r="Z1290" i="14"/>
  <c r="Y1290" i="14"/>
  <c r="X1290" i="14"/>
  <c r="V1290" i="14"/>
  <c r="Z1289" i="14"/>
  <c r="Y1289" i="14"/>
  <c r="X1289" i="14"/>
  <c r="V1289" i="14"/>
  <c r="Z1288" i="14"/>
  <c r="Y1288" i="14"/>
  <c r="X1288" i="14"/>
  <c r="V1288" i="14"/>
  <c r="Z1287" i="14"/>
  <c r="Y1287" i="14"/>
  <c r="X1287" i="14"/>
  <c r="V1287" i="14"/>
  <c r="Z1286" i="14"/>
  <c r="Y1286" i="14"/>
  <c r="X1286" i="14"/>
  <c r="V1286" i="14"/>
  <c r="Z1285" i="14"/>
  <c r="Y1285" i="14"/>
  <c r="X1285" i="14"/>
  <c r="V1285" i="14"/>
  <c r="Z1284" i="14"/>
  <c r="Y1284" i="14"/>
  <c r="X1284" i="14"/>
  <c r="V1284" i="14"/>
  <c r="Z1283" i="14"/>
  <c r="Y1283" i="14"/>
  <c r="X1283" i="14"/>
  <c r="V1283" i="14"/>
  <c r="Z1282" i="14"/>
  <c r="Y1282" i="14"/>
  <c r="X1282" i="14"/>
  <c r="V1282" i="14"/>
  <c r="Z1281" i="14"/>
  <c r="Y1281" i="14"/>
  <c r="X1281" i="14"/>
  <c r="V1281" i="14"/>
  <c r="Z1280" i="14"/>
  <c r="Y1280" i="14"/>
  <c r="X1280" i="14"/>
  <c r="V1280" i="14"/>
  <c r="Z1279" i="14"/>
  <c r="Y1279" i="14"/>
  <c r="X1279" i="14"/>
  <c r="V1279" i="14"/>
  <c r="Z1278" i="14"/>
  <c r="Y1278" i="14"/>
  <c r="X1278" i="14"/>
  <c r="V1278" i="14"/>
  <c r="Z1277" i="14"/>
  <c r="Y1277" i="14"/>
  <c r="X1277" i="14"/>
  <c r="V1277" i="14"/>
  <c r="Z1276" i="14"/>
  <c r="Y1276" i="14"/>
  <c r="X1276" i="14"/>
  <c r="V1276" i="14"/>
  <c r="Z1275" i="14"/>
  <c r="Y1275" i="14"/>
  <c r="X1275" i="14"/>
  <c r="V1275" i="14"/>
  <c r="Z1274" i="14"/>
  <c r="Y1274" i="14"/>
  <c r="X1274" i="14"/>
  <c r="V1274" i="14"/>
  <c r="Z1273" i="14"/>
  <c r="Y1273" i="14"/>
  <c r="X1273" i="14"/>
  <c r="V1273" i="14"/>
  <c r="Z1272" i="14"/>
  <c r="Y1272" i="14"/>
  <c r="X1272" i="14"/>
  <c r="V1272" i="14"/>
  <c r="Z1271" i="14"/>
  <c r="Y1271" i="14"/>
  <c r="X1271" i="14"/>
  <c r="V1271" i="14"/>
  <c r="Z1270" i="14"/>
  <c r="Y1270" i="14"/>
  <c r="X1270" i="14"/>
  <c r="V1270" i="14"/>
  <c r="Z1269" i="14"/>
  <c r="Y1269" i="14"/>
  <c r="X1269" i="14"/>
  <c r="V1269" i="14"/>
  <c r="Z1268" i="14"/>
  <c r="Y1268" i="14"/>
  <c r="X1268" i="14"/>
  <c r="V1268" i="14"/>
  <c r="Z1267" i="14"/>
  <c r="Y1267" i="14"/>
  <c r="X1267" i="14"/>
  <c r="V1267" i="14"/>
  <c r="Z1266" i="14"/>
  <c r="Y1266" i="14"/>
  <c r="X1266" i="14"/>
  <c r="V1266" i="14"/>
  <c r="Z1265" i="14"/>
  <c r="Y1265" i="14"/>
  <c r="X1265" i="14"/>
  <c r="V1265" i="14"/>
  <c r="Z1264" i="14"/>
  <c r="Y1264" i="14"/>
  <c r="X1264" i="14"/>
  <c r="V1264" i="14"/>
  <c r="Z1263" i="14"/>
  <c r="Y1263" i="14"/>
  <c r="X1263" i="14"/>
  <c r="V1263" i="14"/>
  <c r="Z1262" i="14"/>
  <c r="Y1262" i="14"/>
  <c r="X1262" i="14"/>
  <c r="V1262" i="14"/>
  <c r="Z1261" i="14"/>
  <c r="Y1261" i="14"/>
  <c r="X1261" i="14"/>
  <c r="V1261" i="14"/>
  <c r="Z1260" i="14"/>
  <c r="Y1260" i="14"/>
  <c r="X1260" i="14"/>
  <c r="V1260" i="14"/>
  <c r="Z1259" i="14"/>
  <c r="Y1259" i="14"/>
  <c r="X1259" i="14"/>
  <c r="V1259" i="14"/>
  <c r="Z1258" i="14"/>
  <c r="Y1258" i="14"/>
  <c r="X1258" i="14"/>
  <c r="V1258" i="14"/>
  <c r="Z1257" i="14"/>
  <c r="Y1257" i="14"/>
  <c r="X1257" i="14"/>
  <c r="V1257" i="14"/>
  <c r="Z1256" i="14"/>
  <c r="Y1256" i="14"/>
  <c r="X1256" i="14"/>
  <c r="V1256" i="14"/>
  <c r="Z1255" i="14"/>
  <c r="Y1255" i="14"/>
  <c r="X1255" i="14"/>
  <c r="V1255" i="14"/>
  <c r="Z1254" i="14"/>
  <c r="Y1254" i="14"/>
  <c r="X1254" i="14"/>
  <c r="V1254" i="14"/>
  <c r="Z1253" i="14"/>
  <c r="Y1253" i="14"/>
  <c r="X1253" i="14"/>
  <c r="V1253" i="14"/>
  <c r="Z1252" i="14"/>
  <c r="Y1252" i="14"/>
  <c r="X1252" i="14"/>
  <c r="V1252" i="14"/>
  <c r="Z1251" i="14"/>
  <c r="Y1251" i="14"/>
  <c r="X1251" i="14"/>
  <c r="V1251" i="14"/>
  <c r="Z1250" i="14"/>
  <c r="Y1250" i="14"/>
  <c r="X1250" i="14"/>
  <c r="V1250" i="14"/>
  <c r="Z1249" i="14"/>
  <c r="Y1249" i="14"/>
  <c r="X1249" i="14"/>
  <c r="V1249" i="14"/>
  <c r="Z1248" i="14"/>
  <c r="Y1248" i="14"/>
  <c r="X1248" i="14"/>
  <c r="V1248" i="14"/>
  <c r="Z1247" i="14"/>
  <c r="Y1247" i="14"/>
  <c r="X1247" i="14"/>
  <c r="V1247" i="14"/>
  <c r="Z1246" i="14"/>
  <c r="Y1246" i="14"/>
  <c r="X1246" i="14"/>
  <c r="V1246" i="14"/>
  <c r="Z1245" i="14"/>
  <c r="Y1245" i="14"/>
  <c r="X1245" i="14"/>
  <c r="V1245" i="14"/>
  <c r="Z1244" i="14"/>
  <c r="Y1244" i="14"/>
  <c r="X1244" i="14"/>
  <c r="V1244" i="14"/>
  <c r="Z1243" i="14"/>
  <c r="Y1243" i="14"/>
  <c r="X1243" i="14"/>
  <c r="V1243" i="14"/>
  <c r="Z1242" i="14"/>
  <c r="Y1242" i="14"/>
  <c r="X1242" i="14"/>
  <c r="V1242" i="14"/>
  <c r="Z1241" i="14"/>
  <c r="Y1241" i="14"/>
  <c r="X1241" i="14"/>
  <c r="V1241" i="14"/>
  <c r="Z1240" i="14"/>
  <c r="Y1240" i="14"/>
  <c r="X1240" i="14"/>
  <c r="V1240" i="14"/>
  <c r="Z1239" i="14"/>
  <c r="Y1239" i="14"/>
  <c r="X1239" i="14"/>
  <c r="V1239" i="14"/>
  <c r="Z1238" i="14"/>
  <c r="Y1238" i="14"/>
  <c r="X1238" i="14"/>
  <c r="V1238" i="14"/>
  <c r="Z1237" i="14"/>
  <c r="Y1237" i="14"/>
  <c r="X1237" i="14"/>
  <c r="V1237" i="14"/>
  <c r="Z1236" i="14"/>
  <c r="Y1236" i="14"/>
  <c r="X1236" i="14"/>
  <c r="V1236" i="14"/>
  <c r="Z1235" i="14"/>
  <c r="Y1235" i="14"/>
  <c r="X1235" i="14"/>
  <c r="V1235" i="14"/>
  <c r="Z1234" i="14"/>
  <c r="Y1234" i="14"/>
  <c r="X1234" i="14"/>
  <c r="V1234" i="14"/>
  <c r="Z1233" i="14"/>
  <c r="Y1233" i="14"/>
  <c r="X1233" i="14"/>
  <c r="V1233" i="14"/>
  <c r="Z1232" i="14"/>
  <c r="Y1232" i="14"/>
  <c r="X1232" i="14"/>
  <c r="V1232" i="14"/>
  <c r="Z1231" i="14"/>
  <c r="Y1231" i="14"/>
  <c r="X1231" i="14"/>
  <c r="V1231" i="14"/>
  <c r="Z1230" i="14"/>
  <c r="Y1230" i="14"/>
  <c r="X1230" i="14"/>
  <c r="V1230" i="14"/>
  <c r="Z1229" i="14"/>
  <c r="Y1229" i="14"/>
  <c r="X1229" i="14"/>
  <c r="V1229" i="14"/>
  <c r="Z1228" i="14"/>
  <c r="Y1228" i="14"/>
  <c r="X1228" i="14"/>
  <c r="V1228" i="14"/>
  <c r="Z1227" i="14"/>
  <c r="Y1227" i="14"/>
  <c r="X1227" i="14"/>
  <c r="V1227" i="14"/>
  <c r="Z1226" i="14"/>
  <c r="Y1226" i="14"/>
  <c r="X1226" i="14"/>
  <c r="V1226" i="14"/>
  <c r="Z1225" i="14"/>
  <c r="Y1225" i="14"/>
  <c r="X1225" i="14"/>
  <c r="V1225" i="14"/>
  <c r="Z1224" i="14"/>
  <c r="Y1224" i="14"/>
  <c r="X1224" i="14"/>
  <c r="V1224" i="14"/>
  <c r="Z1223" i="14"/>
  <c r="Y1223" i="14"/>
  <c r="X1223" i="14"/>
  <c r="V1223" i="14"/>
  <c r="Z1222" i="14"/>
  <c r="Y1222" i="14"/>
  <c r="X1222" i="14"/>
  <c r="V1222" i="14"/>
  <c r="Z1221" i="14"/>
  <c r="Y1221" i="14"/>
  <c r="X1221" i="14"/>
  <c r="V1221" i="14"/>
  <c r="Z1220" i="14"/>
  <c r="Y1220" i="14"/>
  <c r="X1220" i="14"/>
  <c r="V1220" i="14"/>
  <c r="Z1219" i="14"/>
  <c r="Y1219" i="14"/>
  <c r="X1219" i="14"/>
  <c r="V1219" i="14"/>
  <c r="Z1218" i="14"/>
  <c r="Y1218" i="14"/>
  <c r="X1218" i="14"/>
  <c r="V1218" i="14"/>
  <c r="Z1217" i="14"/>
  <c r="Y1217" i="14"/>
  <c r="X1217" i="14"/>
  <c r="V1217" i="14"/>
  <c r="Z1216" i="14"/>
  <c r="Y1216" i="14"/>
  <c r="X1216" i="14"/>
  <c r="V1216" i="14"/>
  <c r="Z1215" i="14"/>
  <c r="Y1215" i="14"/>
  <c r="X1215" i="14"/>
  <c r="V1215" i="14"/>
  <c r="Z1214" i="14"/>
  <c r="Y1214" i="14"/>
  <c r="X1214" i="14"/>
  <c r="V1214" i="14"/>
  <c r="Z1213" i="14"/>
  <c r="Y1213" i="14"/>
  <c r="X1213" i="14"/>
  <c r="V1213" i="14"/>
  <c r="Z1212" i="14"/>
  <c r="Y1212" i="14"/>
  <c r="X1212" i="14"/>
  <c r="V1212" i="14"/>
  <c r="Z1211" i="14"/>
  <c r="Y1211" i="14"/>
  <c r="X1211" i="14"/>
  <c r="V1211" i="14"/>
  <c r="Z1210" i="14"/>
  <c r="Y1210" i="14"/>
  <c r="X1210" i="14"/>
  <c r="V1210" i="14"/>
  <c r="Z1209" i="14"/>
  <c r="Y1209" i="14"/>
  <c r="X1209" i="14"/>
  <c r="V1209" i="14"/>
  <c r="Z1208" i="14"/>
  <c r="Y1208" i="14"/>
  <c r="X1208" i="14"/>
  <c r="V1208" i="14"/>
  <c r="Z1207" i="14"/>
  <c r="Y1207" i="14"/>
  <c r="X1207" i="14"/>
  <c r="V1207" i="14"/>
  <c r="Z1206" i="14"/>
  <c r="Y1206" i="14"/>
  <c r="X1206" i="14"/>
  <c r="V1206" i="14"/>
  <c r="Z1205" i="14"/>
  <c r="Y1205" i="14"/>
  <c r="X1205" i="14"/>
  <c r="V1205" i="14"/>
  <c r="Z1204" i="14"/>
  <c r="Y1204" i="14"/>
  <c r="X1204" i="14"/>
  <c r="V1204" i="14"/>
  <c r="Z1203" i="14"/>
  <c r="Y1203" i="14"/>
  <c r="X1203" i="14"/>
  <c r="V1203" i="14"/>
  <c r="Z1202" i="14"/>
  <c r="Y1202" i="14"/>
  <c r="X1202" i="14"/>
  <c r="V1202" i="14"/>
  <c r="Z1201" i="14"/>
  <c r="Y1201" i="14"/>
  <c r="X1201" i="14"/>
  <c r="V1201" i="14"/>
  <c r="Z1200" i="14"/>
  <c r="Y1200" i="14"/>
  <c r="X1200" i="14"/>
  <c r="V1200" i="14"/>
  <c r="Z1199" i="14"/>
  <c r="Y1199" i="14"/>
  <c r="X1199" i="14"/>
  <c r="V1199" i="14"/>
  <c r="Z1198" i="14"/>
  <c r="Y1198" i="14"/>
  <c r="X1198" i="14"/>
  <c r="V1198" i="14"/>
  <c r="Z1197" i="14"/>
  <c r="Y1197" i="14"/>
  <c r="X1197" i="14"/>
  <c r="V1197" i="14"/>
  <c r="Z1196" i="14"/>
  <c r="Y1196" i="14"/>
  <c r="X1196" i="14"/>
  <c r="V1196" i="14"/>
  <c r="Z1195" i="14"/>
  <c r="Y1195" i="14"/>
  <c r="X1195" i="14"/>
  <c r="V1195" i="14"/>
  <c r="Z1194" i="14"/>
  <c r="Y1194" i="14"/>
  <c r="X1194" i="14"/>
  <c r="V1194" i="14"/>
  <c r="Z1193" i="14"/>
  <c r="Y1193" i="14"/>
  <c r="X1193" i="14"/>
  <c r="V1193" i="14"/>
  <c r="Z1192" i="14"/>
  <c r="Y1192" i="14"/>
  <c r="X1192" i="14"/>
  <c r="V1192" i="14"/>
  <c r="Z1191" i="14"/>
  <c r="Y1191" i="14"/>
  <c r="X1191" i="14"/>
  <c r="V1191" i="14"/>
  <c r="Z1190" i="14"/>
  <c r="Y1190" i="14"/>
  <c r="X1190" i="14"/>
  <c r="V1190" i="14"/>
  <c r="Z1189" i="14"/>
  <c r="Y1189" i="14"/>
  <c r="X1189" i="14"/>
  <c r="V1189" i="14"/>
  <c r="Z1188" i="14"/>
  <c r="Y1188" i="14"/>
  <c r="X1188" i="14"/>
  <c r="V1188" i="14"/>
  <c r="Z1187" i="14"/>
  <c r="Y1187" i="14"/>
  <c r="X1187" i="14"/>
  <c r="V1187" i="14"/>
  <c r="Z1186" i="14"/>
  <c r="Y1186" i="14"/>
  <c r="X1186" i="14"/>
  <c r="V1186" i="14"/>
  <c r="Z1185" i="14"/>
  <c r="Y1185" i="14"/>
  <c r="X1185" i="14"/>
  <c r="V1185" i="14"/>
  <c r="Z1184" i="14"/>
  <c r="Y1184" i="14"/>
  <c r="X1184" i="14"/>
  <c r="V1184" i="14"/>
  <c r="Z1183" i="14"/>
  <c r="Y1183" i="14"/>
  <c r="X1183" i="14"/>
  <c r="V1183" i="14"/>
  <c r="Z1182" i="14"/>
  <c r="Y1182" i="14"/>
  <c r="X1182" i="14"/>
  <c r="V1182" i="14"/>
  <c r="Z1181" i="14"/>
  <c r="Y1181" i="14"/>
  <c r="X1181" i="14"/>
  <c r="V1181" i="14"/>
  <c r="Z1180" i="14"/>
  <c r="Y1180" i="14"/>
  <c r="X1180" i="14"/>
  <c r="V1180" i="14"/>
  <c r="Z1179" i="14"/>
  <c r="Y1179" i="14"/>
  <c r="X1179" i="14"/>
  <c r="V1179" i="14"/>
  <c r="Z1178" i="14"/>
  <c r="Y1178" i="14"/>
  <c r="X1178" i="14"/>
  <c r="V1178" i="14"/>
  <c r="Z1177" i="14"/>
  <c r="Y1177" i="14"/>
  <c r="X1177" i="14"/>
  <c r="V1177" i="14"/>
  <c r="Z1176" i="14"/>
  <c r="Y1176" i="14"/>
  <c r="X1176" i="14"/>
  <c r="V1176" i="14"/>
  <c r="Z1175" i="14"/>
  <c r="Y1175" i="14"/>
  <c r="X1175" i="14"/>
  <c r="V1175" i="14"/>
  <c r="Z1174" i="14"/>
  <c r="Y1174" i="14"/>
  <c r="X1174" i="14"/>
  <c r="V1174" i="14"/>
  <c r="Z1173" i="14"/>
  <c r="Y1173" i="14"/>
  <c r="X1173" i="14"/>
  <c r="V1173" i="14"/>
  <c r="Z1172" i="14"/>
  <c r="Y1172" i="14"/>
  <c r="X1172" i="14"/>
  <c r="V1172" i="14"/>
  <c r="Z1171" i="14"/>
  <c r="Y1171" i="14"/>
  <c r="X1171" i="14"/>
  <c r="V1171" i="14"/>
  <c r="Z1170" i="14"/>
  <c r="Y1170" i="14"/>
  <c r="X1170" i="14"/>
  <c r="V1170" i="14"/>
  <c r="Z1169" i="14"/>
  <c r="Y1169" i="14"/>
  <c r="X1169" i="14"/>
  <c r="V1169" i="14"/>
  <c r="Z1168" i="14"/>
  <c r="Y1168" i="14"/>
  <c r="X1168" i="14"/>
  <c r="V1168" i="14"/>
  <c r="Z1167" i="14"/>
  <c r="Y1167" i="14"/>
  <c r="X1167" i="14"/>
  <c r="V1167" i="14"/>
  <c r="Z1166" i="14"/>
  <c r="Y1166" i="14"/>
  <c r="X1166" i="14"/>
  <c r="V1166" i="14"/>
  <c r="Z1165" i="14"/>
  <c r="Y1165" i="14"/>
  <c r="X1165" i="14"/>
  <c r="V1165" i="14"/>
  <c r="Z1164" i="14"/>
  <c r="Y1164" i="14"/>
  <c r="X1164" i="14"/>
  <c r="V1164" i="14"/>
  <c r="Z1163" i="14"/>
  <c r="Y1163" i="14"/>
  <c r="X1163" i="14"/>
  <c r="V1163" i="14"/>
  <c r="Z1162" i="14"/>
  <c r="Y1162" i="14"/>
  <c r="X1162" i="14"/>
  <c r="V1162" i="14"/>
  <c r="Z1161" i="14"/>
  <c r="Y1161" i="14"/>
  <c r="X1161" i="14"/>
  <c r="V1161" i="14"/>
  <c r="Z1160" i="14"/>
  <c r="Y1160" i="14"/>
  <c r="X1160" i="14"/>
  <c r="V1160" i="14"/>
  <c r="Z1159" i="14"/>
  <c r="Y1159" i="14"/>
  <c r="X1159" i="14"/>
  <c r="V1159" i="14"/>
  <c r="Z1158" i="14"/>
  <c r="Y1158" i="14"/>
  <c r="X1158" i="14"/>
  <c r="V1158" i="14"/>
  <c r="Z1157" i="14"/>
  <c r="Y1157" i="14"/>
  <c r="X1157" i="14"/>
  <c r="V1157" i="14"/>
  <c r="Z1156" i="14"/>
  <c r="Y1156" i="14"/>
  <c r="X1156" i="14"/>
  <c r="V1156" i="14"/>
  <c r="Z1155" i="14"/>
  <c r="Y1155" i="14"/>
  <c r="X1155" i="14"/>
  <c r="V1155" i="14"/>
  <c r="Z1154" i="14"/>
  <c r="Y1154" i="14"/>
  <c r="X1154" i="14"/>
  <c r="V1154" i="14"/>
  <c r="Z1153" i="14"/>
  <c r="Y1153" i="14"/>
  <c r="X1153" i="14"/>
  <c r="V1153" i="14"/>
  <c r="Z1152" i="14"/>
  <c r="Y1152" i="14"/>
  <c r="X1152" i="14"/>
  <c r="V1152" i="14"/>
  <c r="Z1151" i="14"/>
  <c r="Y1151" i="14"/>
  <c r="X1151" i="14"/>
  <c r="V1151" i="14"/>
  <c r="Z1150" i="14"/>
  <c r="Y1150" i="14"/>
  <c r="X1150" i="14"/>
  <c r="V1150" i="14"/>
  <c r="Z1149" i="14"/>
  <c r="Y1149" i="14"/>
  <c r="X1149" i="14"/>
  <c r="V1149" i="14"/>
  <c r="Z1148" i="14"/>
  <c r="Y1148" i="14"/>
  <c r="X1148" i="14"/>
  <c r="V1148" i="14"/>
  <c r="Z1147" i="14"/>
  <c r="Y1147" i="14"/>
  <c r="X1147" i="14"/>
  <c r="V1147" i="14"/>
  <c r="Z1146" i="14"/>
  <c r="Y1146" i="14"/>
  <c r="X1146" i="14"/>
  <c r="V1146" i="14"/>
  <c r="Z1145" i="14"/>
  <c r="Y1145" i="14"/>
  <c r="X1145" i="14"/>
  <c r="V1145" i="14"/>
  <c r="Z1144" i="14"/>
  <c r="Y1144" i="14"/>
  <c r="X1144" i="14"/>
  <c r="V1144" i="14"/>
  <c r="Z1143" i="14"/>
  <c r="Y1143" i="14"/>
  <c r="X1143" i="14"/>
  <c r="V1143" i="14"/>
  <c r="Z1142" i="14"/>
  <c r="Y1142" i="14"/>
  <c r="X1142" i="14"/>
  <c r="V1142" i="14"/>
  <c r="Z1141" i="14"/>
  <c r="Y1141" i="14"/>
  <c r="X1141" i="14"/>
  <c r="V1141" i="14"/>
  <c r="Z1140" i="14"/>
  <c r="Y1140" i="14"/>
  <c r="X1140" i="14"/>
  <c r="V1140" i="14"/>
  <c r="Z1139" i="14"/>
  <c r="Y1139" i="14"/>
  <c r="X1139" i="14"/>
  <c r="V1139" i="14"/>
  <c r="Z1138" i="14"/>
  <c r="Y1138" i="14"/>
  <c r="X1138" i="14"/>
  <c r="V1138" i="14"/>
  <c r="Z1137" i="14"/>
  <c r="Y1137" i="14"/>
  <c r="X1137" i="14"/>
  <c r="V1137" i="14"/>
  <c r="Z1136" i="14"/>
  <c r="Y1136" i="14"/>
  <c r="X1136" i="14"/>
  <c r="V1136" i="14"/>
  <c r="Z1135" i="14"/>
  <c r="Y1135" i="14"/>
  <c r="X1135" i="14"/>
  <c r="V1135" i="14"/>
  <c r="Z1134" i="14"/>
  <c r="Y1134" i="14"/>
  <c r="X1134" i="14"/>
  <c r="V1134" i="14"/>
  <c r="Z1133" i="14"/>
  <c r="Y1133" i="14"/>
  <c r="X1133" i="14"/>
  <c r="V1133" i="14"/>
  <c r="Z1132" i="14"/>
  <c r="Y1132" i="14"/>
  <c r="X1132" i="14"/>
  <c r="V1132" i="14"/>
  <c r="Z1131" i="14"/>
  <c r="Y1131" i="14"/>
  <c r="X1131" i="14"/>
  <c r="V1131" i="14"/>
  <c r="Z1130" i="14"/>
  <c r="Y1130" i="14"/>
  <c r="X1130" i="14"/>
  <c r="V1130" i="14"/>
  <c r="Z1129" i="14"/>
  <c r="Y1129" i="14"/>
  <c r="X1129" i="14"/>
  <c r="V1129" i="14"/>
  <c r="Z1128" i="14"/>
  <c r="Y1128" i="14"/>
  <c r="X1128" i="14"/>
  <c r="V1128" i="14"/>
  <c r="Z1127" i="14"/>
  <c r="Y1127" i="14"/>
  <c r="X1127" i="14"/>
  <c r="V1127" i="14"/>
  <c r="Z1126" i="14"/>
  <c r="Y1126" i="14"/>
  <c r="X1126" i="14"/>
  <c r="V1126" i="14"/>
  <c r="Z1125" i="14"/>
  <c r="Y1125" i="14"/>
  <c r="X1125" i="14"/>
  <c r="V1125" i="14"/>
  <c r="Z1124" i="14"/>
  <c r="Y1124" i="14"/>
  <c r="X1124" i="14"/>
  <c r="V1124" i="14"/>
  <c r="Z1123" i="14"/>
  <c r="Y1123" i="14"/>
  <c r="X1123" i="14"/>
  <c r="V1123" i="14"/>
  <c r="Z1122" i="14"/>
  <c r="Y1122" i="14"/>
  <c r="X1122" i="14"/>
  <c r="V1122" i="14"/>
  <c r="Z1121" i="14"/>
  <c r="Y1121" i="14"/>
  <c r="X1121" i="14"/>
  <c r="V1121" i="14"/>
  <c r="Z1120" i="14"/>
  <c r="Y1120" i="14"/>
  <c r="X1120" i="14"/>
  <c r="V1120" i="14"/>
  <c r="Z1119" i="14"/>
  <c r="Y1119" i="14"/>
  <c r="X1119" i="14"/>
  <c r="V1119" i="14"/>
  <c r="Z1118" i="14"/>
  <c r="Y1118" i="14"/>
  <c r="X1118" i="14"/>
  <c r="V1118" i="14"/>
  <c r="Z1117" i="14"/>
  <c r="Y1117" i="14"/>
  <c r="X1117" i="14"/>
  <c r="V1117" i="14"/>
  <c r="Z1116" i="14"/>
  <c r="Y1116" i="14"/>
  <c r="X1116" i="14"/>
  <c r="V1116" i="14"/>
  <c r="Z1115" i="14"/>
  <c r="Y1115" i="14"/>
  <c r="X1115" i="14"/>
  <c r="V1115" i="14"/>
  <c r="Z1114" i="14"/>
  <c r="Y1114" i="14"/>
  <c r="X1114" i="14"/>
  <c r="V1114" i="14"/>
  <c r="Z1113" i="14"/>
  <c r="Y1113" i="14"/>
  <c r="X1113" i="14"/>
  <c r="V1113" i="14"/>
  <c r="Z1112" i="14"/>
  <c r="Y1112" i="14"/>
  <c r="X1112" i="14"/>
  <c r="V1112" i="14"/>
  <c r="Z1111" i="14"/>
  <c r="Y1111" i="14"/>
  <c r="X1111" i="14"/>
  <c r="V1111" i="14"/>
  <c r="Z1110" i="14"/>
  <c r="Y1110" i="14"/>
  <c r="X1110" i="14"/>
  <c r="V1110" i="14"/>
  <c r="Z1109" i="14"/>
  <c r="Y1109" i="14"/>
  <c r="X1109" i="14"/>
  <c r="V1109" i="14"/>
  <c r="Z1108" i="14"/>
  <c r="Y1108" i="14"/>
  <c r="X1108" i="14"/>
  <c r="V1108" i="14"/>
  <c r="Z1107" i="14"/>
  <c r="Y1107" i="14"/>
  <c r="X1107" i="14"/>
  <c r="V1107" i="14"/>
  <c r="Z1106" i="14"/>
  <c r="Y1106" i="14"/>
  <c r="X1106" i="14"/>
  <c r="V1106" i="14"/>
  <c r="Z1105" i="14"/>
  <c r="Y1105" i="14"/>
  <c r="X1105" i="14"/>
  <c r="V1105" i="14"/>
  <c r="Z1104" i="14"/>
  <c r="Y1104" i="14"/>
  <c r="X1104" i="14"/>
  <c r="V1104" i="14"/>
  <c r="Z1103" i="14"/>
  <c r="Y1103" i="14"/>
  <c r="X1103" i="14"/>
  <c r="V1103" i="14"/>
  <c r="Z1102" i="14"/>
  <c r="Y1102" i="14"/>
  <c r="X1102" i="14"/>
  <c r="V1102" i="14"/>
  <c r="Z1101" i="14"/>
  <c r="Y1101" i="14"/>
  <c r="X1101" i="14"/>
  <c r="V1101" i="14"/>
  <c r="Z1100" i="14"/>
  <c r="Y1100" i="14"/>
  <c r="X1100" i="14"/>
  <c r="V1100" i="14"/>
  <c r="Z1099" i="14"/>
  <c r="Y1099" i="14"/>
  <c r="X1099" i="14"/>
  <c r="V1099" i="14"/>
  <c r="Z1098" i="14"/>
  <c r="Y1098" i="14"/>
  <c r="X1098" i="14"/>
  <c r="V1098" i="14"/>
  <c r="Z1097" i="14"/>
  <c r="Y1097" i="14"/>
  <c r="X1097" i="14"/>
  <c r="V1097" i="14"/>
  <c r="Z1096" i="14"/>
  <c r="Y1096" i="14"/>
  <c r="X1096" i="14"/>
  <c r="V1096" i="14"/>
  <c r="Z1095" i="14"/>
  <c r="Y1095" i="14"/>
  <c r="X1095" i="14"/>
  <c r="V1095" i="14"/>
  <c r="Z1094" i="14"/>
  <c r="Y1094" i="14"/>
  <c r="X1094" i="14"/>
  <c r="V1094" i="14"/>
  <c r="Z1093" i="14"/>
  <c r="Y1093" i="14"/>
  <c r="X1093" i="14"/>
  <c r="V1093" i="14"/>
  <c r="Z1092" i="14"/>
  <c r="Y1092" i="14"/>
  <c r="X1092" i="14"/>
  <c r="V1092" i="14"/>
  <c r="Z1091" i="14"/>
  <c r="Y1091" i="14"/>
  <c r="X1091" i="14"/>
  <c r="V1091" i="14"/>
  <c r="Z1090" i="14"/>
  <c r="Y1090" i="14"/>
  <c r="X1090" i="14"/>
  <c r="V1090" i="14"/>
  <c r="Z1089" i="14"/>
  <c r="Y1089" i="14"/>
  <c r="X1089" i="14"/>
  <c r="V1089" i="14"/>
  <c r="Z1088" i="14"/>
  <c r="Y1088" i="14"/>
  <c r="X1088" i="14"/>
  <c r="V1088" i="14"/>
  <c r="Z1087" i="14"/>
  <c r="Y1087" i="14"/>
  <c r="X1087" i="14"/>
  <c r="V1087" i="14"/>
  <c r="Z1086" i="14"/>
  <c r="Y1086" i="14"/>
  <c r="X1086" i="14"/>
  <c r="V1086" i="14"/>
  <c r="Z1085" i="14"/>
  <c r="Y1085" i="14"/>
  <c r="X1085" i="14"/>
  <c r="V1085" i="14"/>
  <c r="Z1084" i="14"/>
  <c r="Y1084" i="14"/>
  <c r="X1084" i="14"/>
  <c r="V1084" i="14"/>
  <c r="Z1083" i="14"/>
  <c r="Y1083" i="14"/>
  <c r="X1083" i="14"/>
  <c r="V1083" i="14"/>
  <c r="Z1082" i="14"/>
  <c r="Y1082" i="14"/>
  <c r="X1082" i="14"/>
  <c r="V1082" i="14"/>
  <c r="Z1081" i="14"/>
  <c r="Y1081" i="14"/>
  <c r="X1081" i="14"/>
  <c r="V1081" i="14"/>
  <c r="Z1080" i="14"/>
  <c r="Y1080" i="14"/>
  <c r="X1080" i="14"/>
  <c r="V1080" i="14"/>
  <c r="Z1079" i="14"/>
  <c r="Y1079" i="14"/>
  <c r="X1079" i="14"/>
  <c r="V1079" i="14"/>
  <c r="Z1078" i="14"/>
  <c r="Y1078" i="14"/>
  <c r="X1078" i="14"/>
  <c r="V1078" i="14"/>
  <c r="Z1077" i="14"/>
  <c r="Y1077" i="14"/>
  <c r="X1077" i="14"/>
  <c r="V1077" i="14"/>
  <c r="Z1076" i="14"/>
  <c r="Y1076" i="14"/>
  <c r="X1076" i="14"/>
  <c r="V1076" i="14"/>
  <c r="Z1075" i="14"/>
  <c r="Y1075" i="14"/>
  <c r="X1075" i="14"/>
  <c r="V1075" i="14"/>
  <c r="Z1074" i="14"/>
  <c r="Y1074" i="14"/>
  <c r="X1074" i="14"/>
  <c r="V1074" i="14"/>
  <c r="Z1073" i="14"/>
  <c r="Y1073" i="14"/>
  <c r="X1073" i="14"/>
  <c r="V1073" i="14"/>
  <c r="Z1072" i="14"/>
  <c r="Y1072" i="14"/>
  <c r="X1072" i="14"/>
  <c r="V1072" i="14"/>
  <c r="Z1071" i="14"/>
  <c r="Y1071" i="14"/>
  <c r="X1071" i="14"/>
  <c r="V1071" i="14"/>
  <c r="Z1070" i="14"/>
  <c r="Y1070" i="14"/>
  <c r="X1070" i="14"/>
  <c r="V1070" i="14"/>
  <c r="Z1069" i="14"/>
  <c r="Y1069" i="14"/>
  <c r="X1069" i="14"/>
  <c r="V1069" i="14"/>
  <c r="Z1068" i="14"/>
  <c r="Y1068" i="14"/>
  <c r="X1068" i="14"/>
  <c r="V1068" i="14"/>
  <c r="Z1067" i="14"/>
  <c r="Y1067" i="14"/>
  <c r="X1067" i="14"/>
  <c r="V1067" i="14"/>
  <c r="Z1066" i="14"/>
  <c r="Y1066" i="14"/>
  <c r="X1066" i="14"/>
  <c r="V1066" i="14"/>
  <c r="Z1065" i="14"/>
  <c r="Y1065" i="14"/>
  <c r="X1065" i="14"/>
  <c r="V1065" i="14"/>
  <c r="Z1064" i="14"/>
  <c r="Y1064" i="14"/>
  <c r="X1064" i="14"/>
  <c r="V1064" i="14"/>
  <c r="Z1063" i="14"/>
  <c r="Y1063" i="14"/>
  <c r="X1063" i="14"/>
  <c r="V1063" i="14"/>
  <c r="Z1062" i="14"/>
  <c r="Y1062" i="14"/>
  <c r="X1062" i="14"/>
  <c r="V1062" i="14"/>
  <c r="Z1061" i="14"/>
  <c r="Y1061" i="14"/>
  <c r="X1061" i="14"/>
  <c r="V1061" i="14"/>
  <c r="Z1060" i="14"/>
  <c r="Y1060" i="14"/>
  <c r="X1060" i="14"/>
  <c r="V1060" i="14"/>
  <c r="Z1059" i="14"/>
  <c r="Y1059" i="14"/>
  <c r="X1059" i="14"/>
  <c r="V1059" i="14"/>
  <c r="Z1058" i="14"/>
  <c r="Y1058" i="14"/>
  <c r="X1058" i="14"/>
  <c r="V1058" i="14"/>
  <c r="Z1057" i="14"/>
  <c r="Y1057" i="14"/>
  <c r="X1057" i="14"/>
  <c r="V1057" i="14"/>
  <c r="Z1056" i="14"/>
  <c r="Y1056" i="14"/>
  <c r="X1056" i="14"/>
  <c r="V1056" i="14"/>
  <c r="Z1055" i="14"/>
  <c r="Y1055" i="14"/>
  <c r="X1055" i="14"/>
  <c r="V1055" i="14"/>
  <c r="Z1054" i="14"/>
  <c r="Y1054" i="14"/>
  <c r="X1054" i="14"/>
  <c r="V1054" i="14"/>
  <c r="Z1053" i="14"/>
  <c r="Y1053" i="14"/>
  <c r="X1053" i="14"/>
  <c r="V1053" i="14"/>
  <c r="Z1052" i="14"/>
  <c r="Y1052" i="14"/>
  <c r="X1052" i="14"/>
  <c r="V1052" i="14"/>
  <c r="Z1051" i="14"/>
  <c r="Y1051" i="14"/>
  <c r="X1051" i="14"/>
  <c r="V1051" i="14"/>
  <c r="Z1050" i="14"/>
  <c r="Y1050" i="14"/>
  <c r="X1050" i="14"/>
  <c r="V1050" i="14"/>
  <c r="Z1049" i="14"/>
  <c r="Y1049" i="14"/>
  <c r="X1049" i="14"/>
  <c r="V1049" i="14"/>
  <c r="Z1048" i="14"/>
  <c r="Y1048" i="14"/>
  <c r="X1048" i="14"/>
  <c r="V1048" i="14"/>
  <c r="Z1047" i="14"/>
  <c r="Y1047" i="14"/>
  <c r="X1047" i="14"/>
  <c r="V1047" i="14"/>
  <c r="Z1046" i="14"/>
  <c r="Y1046" i="14"/>
  <c r="X1046" i="14"/>
  <c r="V1046" i="14"/>
  <c r="Z1045" i="14"/>
  <c r="Y1045" i="14"/>
  <c r="X1045" i="14"/>
  <c r="V1045" i="14"/>
  <c r="Z1044" i="14"/>
  <c r="Y1044" i="14"/>
  <c r="X1044" i="14"/>
  <c r="V1044" i="14"/>
  <c r="Z1043" i="14"/>
  <c r="Y1043" i="14"/>
  <c r="X1043" i="14"/>
  <c r="V1043" i="14"/>
  <c r="Z1042" i="14"/>
  <c r="Y1042" i="14"/>
  <c r="X1042" i="14"/>
  <c r="V1042" i="14"/>
  <c r="Z1041" i="14"/>
  <c r="Y1041" i="14"/>
  <c r="X1041" i="14"/>
  <c r="V1041" i="14"/>
  <c r="Z1040" i="14"/>
  <c r="Y1040" i="14"/>
  <c r="X1040" i="14"/>
  <c r="V1040" i="14"/>
  <c r="Z1039" i="14"/>
  <c r="Y1039" i="14"/>
  <c r="X1039" i="14"/>
  <c r="V1039" i="14"/>
  <c r="Z1038" i="14"/>
  <c r="Y1038" i="14"/>
  <c r="X1038" i="14"/>
  <c r="V1038" i="14"/>
  <c r="Z1037" i="14"/>
  <c r="Y1037" i="14"/>
  <c r="X1037" i="14"/>
  <c r="V1037" i="14"/>
  <c r="Z1036" i="14"/>
  <c r="Y1036" i="14"/>
  <c r="X1036" i="14"/>
  <c r="V1036" i="14"/>
  <c r="Z1035" i="14"/>
  <c r="Y1035" i="14"/>
  <c r="X1035" i="14"/>
  <c r="V1035" i="14"/>
  <c r="Z1034" i="14"/>
  <c r="Y1034" i="14"/>
  <c r="X1034" i="14"/>
  <c r="V1034" i="14"/>
  <c r="Z1033" i="14"/>
  <c r="Y1033" i="14"/>
  <c r="X1033" i="14"/>
  <c r="V1033" i="14"/>
  <c r="Z1032" i="14"/>
  <c r="Y1032" i="14"/>
  <c r="X1032" i="14"/>
  <c r="V1032" i="14"/>
  <c r="Z1031" i="14"/>
  <c r="Y1031" i="14"/>
  <c r="X1031" i="14"/>
  <c r="V1031" i="14"/>
  <c r="Z1030" i="14"/>
  <c r="Y1030" i="14"/>
  <c r="X1030" i="14"/>
  <c r="V1030" i="14"/>
  <c r="Z1029" i="14"/>
  <c r="Y1029" i="14"/>
  <c r="X1029" i="14"/>
  <c r="V1029" i="14"/>
  <c r="Z1028" i="14"/>
  <c r="Y1028" i="14"/>
  <c r="X1028" i="14"/>
  <c r="V1028" i="14"/>
  <c r="Z1027" i="14"/>
  <c r="Y1027" i="14"/>
  <c r="X1027" i="14"/>
  <c r="V1027" i="14"/>
  <c r="Z1026" i="14"/>
  <c r="Y1026" i="14"/>
  <c r="X1026" i="14"/>
  <c r="V1026" i="14"/>
  <c r="Z1025" i="14"/>
  <c r="Y1025" i="14"/>
  <c r="X1025" i="14"/>
  <c r="W1025" i="14" s="1"/>
  <c r="V1025" i="14"/>
  <c r="Z1024" i="14"/>
  <c r="Y1024" i="14"/>
  <c r="X1024" i="14"/>
  <c r="W1024" i="14" s="1"/>
  <c r="V1024" i="14"/>
  <c r="Z1023" i="14"/>
  <c r="Y1023" i="14"/>
  <c r="X1023" i="14"/>
  <c r="W1023" i="14" s="1"/>
  <c r="V1023" i="14"/>
  <c r="Z1022" i="14"/>
  <c r="Y1022" i="14"/>
  <c r="X1022" i="14"/>
  <c r="W1022" i="14" s="1"/>
  <c r="V1022" i="14"/>
  <c r="Z1021" i="14"/>
  <c r="Y1021" i="14"/>
  <c r="X1021" i="14"/>
  <c r="W1021" i="14" s="1"/>
  <c r="V1021" i="14"/>
  <c r="Z1020" i="14"/>
  <c r="Y1020" i="14"/>
  <c r="X1020" i="14"/>
  <c r="W1020" i="14" s="1"/>
  <c r="V1020" i="14"/>
  <c r="Z1019" i="14"/>
  <c r="Y1019" i="14"/>
  <c r="X1019" i="14"/>
  <c r="W1019" i="14" s="1"/>
  <c r="V1019" i="14"/>
  <c r="Z1018" i="14"/>
  <c r="Y1018" i="14"/>
  <c r="X1018" i="14"/>
  <c r="W1018" i="14" s="1"/>
  <c r="V1018" i="14"/>
  <c r="Z1017" i="14"/>
  <c r="Y1017" i="14"/>
  <c r="X1017" i="14"/>
  <c r="W1017" i="14" s="1"/>
  <c r="V1017" i="14"/>
  <c r="Z1016" i="14"/>
  <c r="Y1016" i="14"/>
  <c r="X1016" i="14"/>
  <c r="W1016" i="14" s="1"/>
  <c r="V1016" i="14"/>
  <c r="Z1015" i="14"/>
  <c r="Y1015" i="14"/>
  <c r="X1015" i="14"/>
  <c r="V1015" i="14"/>
  <c r="Z1014" i="14"/>
  <c r="Y1014" i="14"/>
  <c r="X1014" i="14"/>
  <c r="V1014" i="14"/>
  <c r="Z1013" i="14"/>
  <c r="Y1013" i="14"/>
  <c r="X1013" i="14"/>
  <c r="V1013" i="14"/>
  <c r="Z1012" i="14"/>
  <c r="Y1012" i="14"/>
  <c r="X1012" i="14"/>
  <c r="V1012" i="14"/>
  <c r="Z1011" i="14"/>
  <c r="Y1011" i="14"/>
  <c r="X1011" i="14"/>
  <c r="V1011" i="14"/>
  <c r="Z1010" i="14"/>
  <c r="Y1010" i="14"/>
  <c r="X1010" i="14"/>
  <c r="V1010" i="14"/>
  <c r="Z1009" i="14"/>
  <c r="Y1009" i="14"/>
  <c r="X1009" i="14"/>
  <c r="V1009" i="14"/>
  <c r="Z1008" i="14"/>
  <c r="Y1008" i="14"/>
  <c r="X1008" i="14"/>
  <c r="V1008" i="14"/>
  <c r="Z1007" i="14"/>
  <c r="Y1007" i="14"/>
  <c r="X1007" i="14"/>
  <c r="V1007" i="14"/>
  <c r="Z1006" i="14"/>
  <c r="Y1006" i="14"/>
  <c r="X1006" i="14"/>
  <c r="V1006" i="14"/>
  <c r="Z1005" i="14"/>
  <c r="Y1005" i="14"/>
  <c r="X1005" i="14"/>
  <c r="V1005" i="14"/>
  <c r="Z1004" i="14"/>
  <c r="Y1004" i="14"/>
  <c r="X1004" i="14"/>
  <c r="V1004" i="14"/>
  <c r="Z1003" i="14"/>
  <c r="Y1003" i="14"/>
  <c r="X1003" i="14"/>
  <c r="V1003" i="14"/>
  <c r="Z1002" i="14"/>
  <c r="Y1002" i="14"/>
  <c r="X1002" i="14"/>
  <c r="V1002" i="14"/>
  <c r="Z1001" i="14"/>
  <c r="Y1001" i="14"/>
  <c r="X1001" i="14"/>
  <c r="V1001" i="14"/>
  <c r="Z1000" i="14"/>
  <c r="Y1000" i="14"/>
  <c r="X1000" i="14"/>
  <c r="V1000" i="14"/>
  <c r="Z999" i="14"/>
  <c r="Y999" i="14"/>
  <c r="X999" i="14"/>
  <c r="V999" i="14"/>
  <c r="Z998" i="14"/>
  <c r="Y998" i="14"/>
  <c r="X998" i="14"/>
  <c r="V998" i="14"/>
  <c r="Z997" i="14"/>
  <c r="Y997" i="14"/>
  <c r="X997" i="14"/>
  <c r="V997" i="14"/>
  <c r="Z996" i="14"/>
  <c r="Y996" i="14"/>
  <c r="X996" i="14"/>
  <c r="V996" i="14"/>
  <c r="Z995" i="14"/>
  <c r="Y995" i="14"/>
  <c r="X995" i="14"/>
  <c r="V995" i="14"/>
  <c r="Z994" i="14"/>
  <c r="Y994" i="14"/>
  <c r="X994" i="14"/>
  <c r="V994" i="14"/>
  <c r="Z993" i="14"/>
  <c r="Y993" i="14"/>
  <c r="X993" i="14"/>
  <c r="V993" i="14"/>
  <c r="Z992" i="14"/>
  <c r="Y992" i="14"/>
  <c r="X992" i="14"/>
  <c r="V992" i="14"/>
  <c r="Z991" i="14"/>
  <c r="Y991" i="14"/>
  <c r="X991" i="14"/>
  <c r="V991" i="14"/>
  <c r="Z990" i="14"/>
  <c r="Y990" i="14"/>
  <c r="X990" i="14"/>
  <c r="V990" i="14"/>
  <c r="Z989" i="14"/>
  <c r="Y989" i="14"/>
  <c r="X989" i="14"/>
  <c r="V989" i="14"/>
  <c r="Z988" i="14"/>
  <c r="Y988" i="14"/>
  <c r="X988" i="14"/>
  <c r="V988" i="14"/>
  <c r="Z987" i="14"/>
  <c r="Y987" i="14"/>
  <c r="X987" i="14"/>
  <c r="V987" i="14"/>
  <c r="Z986" i="14"/>
  <c r="Y986" i="14"/>
  <c r="X986" i="14"/>
  <c r="V986" i="14"/>
  <c r="Z985" i="14"/>
  <c r="Y985" i="14"/>
  <c r="X985" i="14"/>
  <c r="V985" i="14"/>
  <c r="Z984" i="14"/>
  <c r="Y984" i="14"/>
  <c r="X984" i="14"/>
  <c r="V984" i="14"/>
  <c r="Z983" i="14"/>
  <c r="Y983" i="14"/>
  <c r="X983" i="14"/>
  <c r="V983" i="14"/>
  <c r="Z982" i="14"/>
  <c r="Y982" i="14"/>
  <c r="X982" i="14"/>
  <c r="V982" i="14"/>
  <c r="Z981" i="14"/>
  <c r="Y981" i="14"/>
  <c r="X981" i="14"/>
  <c r="V981" i="14"/>
  <c r="Z980" i="14"/>
  <c r="Y980" i="14"/>
  <c r="X980" i="14"/>
  <c r="V980" i="14"/>
  <c r="Z979" i="14"/>
  <c r="Y979" i="14"/>
  <c r="X979" i="14"/>
  <c r="V979" i="14"/>
  <c r="Z978" i="14"/>
  <c r="Y978" i="14"/>
  <c r="X978" i="14"/>
  <c r="V978" i="14"/>
  <c r="Z977" i="14"/>
  <c r="Y977" i="14"/>
  <c r="X977" i="14"/>
  <c r="V977" i="14"/>
  <c r="Z976" i="14"/>
  <c r="Y976" i="14"/>
  <c r="X976" i="14"/>
  <c r="V976" i="14"/>
  <c r="Z975" i="14"/>
  <c r="Y975" i="14"/>
  <c r="X975" i="14"/>
  <c r="V975" i="14"/>
  <c r="Z974" i="14"/>
  <c r="Y974" i="14"/>
  <c r="X974" i="14"/>
  <c r="V974" i="14"/>
  <c r="Z973" i="14"/>
  <c r="Y973" i="14"/>
  <c r="X973" i="14"/>
  <c r="V973" i="14"/>
  <c r="Z972" i="14"/>
  <c r="Y972" i="14"/>
  <c r="X972" i="14"/>
  <c r="V972" i="14"/>
  <c r="Z971" i="14"/>
  <c r="Y971" i="14"/>
  <c r="X971" i="14"/>
  <c r="V971" i="14"/>
  <c r="Z970" i="14"/>
  <c r="Y970" i="14"/>
  <c r="X970" i="14"/>
  <c r="V970" i="14"/>
  <c r="Z969" i="14"/>
  <c r="Y969" i="14"/>
  <c r="X969" i="14"/>
  <c r="V969" i="14"/>
  <c r="Z968" i="14"/>
  <c r="Y968" i="14"/>
  <c r="X968" i="14"/>
  <c r="V968" i="14"/>
  <c r="Z967" i="14"/>
  <c r="Y967" i="14"/>
  <c r="X967" i="14"/>
  <c r="V967" i="14"/>
  <c r="Z966" i="14"/>
  <c r="Y966" i="14"/>
  <c r="X966" i="14"/>
  <c r="V966" i="14"/>
  <c r="Z965" i="14"/>
  <c r="Y965" i="14"/>
  <c r="X965" i="14"/>
  <c r="V965" i="14"/>
  <c r="Z964" i="14"/>
  <c r="Y964" i="14"/>
  <c r="X964" i="14"/>
  <c r="V964" i="14"/>
  <c r="Z963" i="14"/>
  <c r="Y963" i="14"/>
  <c r="X963" i="14"/>
  <c r="V963" i="14"/>
  <c r="Z962" i="14"/>
  <c r="Y962" i="14"/>
  <c r="X962" i="14"/>
  <c r="V962" i="14"/>
  <c r="Z961" i="14"/>
  <c r="Y961" i="14"/>
  <c r="X961" i="14"/>
  <c r="V961" i="14"/>
  <c r="Z960" i="14"/>
  <c r="Y960" i="14"/>
  <c r="X960" i="14"/>
  <c r="V960" i="14"/>
  <c r="Z959" i="14"/>
  <c r="Y959" i="14"/>
  <c r="X959" i="14"/>
  <c r="V959" i="14"/>
  <c r="Z958" i="14"/>
  <c r="Y958" i="14"/>
  <c r="X958" i="14"/>
  <c r="V958" i="14"/>
  <c r="Z957" i="14"/>
  <c r="Y957" i="14"/>
  <c r="X957" i="14"/>
  <c r="V957" i="14"/>
  <c r="Z956" i="14"/>
  <c r="Y956" i="14"/>
  <c r="X956" i="14"/>
  <c r="V956" i="14"/>
  <c r="Z955" i="14"/>
  <c r="Y955" i="14"/>
  <c r="X955" i="14"/>
  <c r="V955" i="14"/>
  <c r="Z954" i="14"/>
  <c r="Y954" i="14"/>
  <c r="X954" i="14"/>
  <c r="V954" i="14"/>
  <c r="Z953" i="14"/>
  <c r="Y953" i="14"/>
  <c r="X953" i="14"/>
  <c r="V953" i="14"/>
  <c r="Z952" i="14"/>
  <c r="Y952" i="14"/>
  <c r="X952" i="14"/>
  <c r="V952" i="14"/>
  <c r="Z951" i="14"/>
  <c r="Y951" i="14"/>
  <c r="X951" i="14"/>
  <c r="V951" i="14"/>
  <c r="Z950" i="14"/>
  <c r="Y950" i="14"/>
  <c r="X950" i="14"/>
  <c r="V950" i="14"/>
  <c r="Z949" i="14"/>
  <c r="Y949" i="14"/>
  <c r="X949" i="14"/>
  <c r="V949" i="14"/>
  <c r="Z948" i="14"/>
  <c r="Y948" i="14"/>
  <c r="X948" i="14"/>
  <c r="V948" i="14"/>
  <c r="Z947" i="14"/>
  <c r="Y947" i="14"/>
  <c r="X947" i="14"/>
  <c r="V947" i="14"/>
  <c r="Z946" i="14"/>
  <c r="Y946" i="14"/>
  <c r="X946" i="14"/>
  <c r="V946" i="14"/>
  <c r="Z945" i="14"/>
  <c r="Y945" i="14"/>
  <c r="X945" i="14"/>
  <c r="V945" i="14"/>
  <c r="Z944" i="14"/>
  <c r="Y944" i="14"/>
  <c r="X944" i="14"/>
  <c r="V944" i="14"/>
  <c r="Z943" i="14"/>
  <c r="Y943" i="14"/>
  <c r="X943" i="14"/>
  <c r="V943" i="14"/>
  <c r="Z942" i="14"/>
  <c r="Y942" i="14"/>
  <c r="X942" i="14"/>
  <c r="V942" i="14"/>
  <c r="Z941" i="14"/>
  <c r="Y941" i="14"/>
  <c r="X941" i="14"/>
  <c r="V941" i="14"/>
  <c r="Z940" i="14"/>
  <c r="Y940" i="14"/>
  <c r="X940" i="14"/>
  <c r="V940" i="14"/>
  <c r="Z939" i="14"/>
  <c r="Y939" i="14"/>
  <c r="X939" i="14"/>
  <c r="V939" i="14"/>
  <c r="Z938" i="14"/>
  <c r="Y938" i="14"/>
  <c r="X938" i="14"/>
  <c r="V938" i="14"/>
  <c r="Z937" i="14"/>
  <c r="Y937" i="14"/>
  <c r="X937" i="14"/>
  <c r="V937" i="14"/>
  <c r="Z936" i="14"/>
  <c r="Y936" i="14"/>
  <c r="X936" i="14"/>
  <c r="V936" i="14"/>
  <c r="Z935" i="14"/>
  <c r="Y935" i="14"/>
  <c r="X935" i="14"/>
  <c r="V935" i="14"/>
  <c r="Z934" i="14"/>
  <c r="Y934" i="14"/>
  <c r="X934" i="14"/>
  <c r="V934" i="14"/>
  <c r="Z933" i="14"/>
  <c r="Y933" i="14"/>
  <c r="X933" i="14"/>
  <c r="V933" i="14"/>
  <c r="Z932" i="14"/>
  <c r="Y932" i="14"/>
  <c r="X932" i="14"/>
  <c r="V932" i="14"/>
  <c r="Z931" i="14"/>
  <c r="Y931" i="14"/>
  <c r="X931" i="14"/>
  <c r="V931" i="14"/>
  <c r="Z930" i="14"/>
  <c r="Y930" i="14"/>
  <c r="X930" i="14"/>
  <c r="V930" i="14"/>
  <c r="Z929" i="14"/>
  <c r="Y929" i="14"/>
  <c r="X929" i="14"/>
  <c r="V929" i="14"/>
  <c r="Z928" i="14"/>
  <c r="Y928" i="14"/>
  <c r="X928" i="14"/>
  <c r="V928" i="14"/>
  <c r="Z927" i="14"/>
  <c r="Y927" i="14"/>
  <c r="X927" i="14"/>
  <c r="V927" i="14"/>
  <c r="Z926" i="14"/>
  <c r="Y926" i="14"/>
  <c r="X926" i="14"/>
  <c r="V926" i="14"/>
  <c r="Z925" i="14"/>
  <c r="Y925" i="14"/>
  <c r="X925" i="14"/>
  <c r="V925" i="14"/>
  <c r="Z924" i="14"/>
  <c r="Y924" i="14"/>
  <c r="X924" i="14"/>
  <c r="V924" i="14"/>
  <c r="Z923" i="14"/>
  <c r="Y923" i="14"/>
  <c r="X923" i="14"/>
  <c r="V923" i="14"/>
  <c r="Z922" i="14"/>
  <c r="Y922" i="14"/>
  <c r="X922" i="14"/>
  <c r="V922" i="14"/>
  <c r="Z921" i="14"/>
  <c r="Y921" i="14"/>
  <c r="X921" i="14"/>
  <c r="V921" i="14"/>
  <c r="Z920" i="14"/>
  <c r="Y920" i="14"/>
  <c r="X920" i="14"/>
  <c r="V920" i="14"/>
  <c r="Z919" i="14"/>
  <c r="Y919" i="14"/>
  <c r="X919" i="14"/>
  <c r="V919" i="14"/>
  <c r="Z918" i="14"/>
  <c r="Y918" i="14"/>
  <c r="X918" i="14"/>
  <c r="V918" i="14"/>
  <c r="Z917" i="14"/>
  <c r="Y917" i="14"/>
  <c r="X917" i="14"/>
  <c r="V917" i="14"/>
  <c r="Z916" i="14"/>
  <c r="Y916" i="14"/>
  <c r="X916" i="14"/>
  <c r="V916" i="14"/>
  <c r="Z915" i="14"/>
  <c r="Y915" i="14"/>
  <c r="X915" i="14"/>
  <c r="V915" i="14"/>
  <c r="Z914" i="14"/>
  <c r="Y914" i="14"/>
  <c r="X914" i="14"/>
  <c r="V914" i="14"/>
  <c r="Z913" i="14"/>
  <c r="Y913" i="14"/>
  <c r="X913" i="14"/>
  <c r="V913" i="14"/>
  <c r="Z912" i="14"/>
  <c r="Y912" i="14"/>
  <c r="X912" i="14"/>
  <c r="V912" i="14"/>
  <c r="Z911" i="14"/>
  <c r="Y911" i="14"/>
  <c r="X911" i="14"/>
  <c r="V911" i="14"/>
  <c r="Z910" i="14"/>
  <c r="Y910" i="14"/>
  <c r="X910" i="14"/>
  <c r="V910" i="14"/>
  <c r="Z909" i="14"/>
  <c r="Y909" i="14"/>
  <c r="X909" i="14"/>
  <c r="V909" i="14"/>
  <c r="Z908" i="14"/>
  <c r="Y908" i="14"/>
  <c r="X908" i="14"/>
  <c r="V908" i="14"/>
  <c r="Z907" i="14"/>
  <c r="Y907" i="14"/>
  <c r="X907" i="14"/>
  <c r="V907" i="14"/>
  <c r="Z906" i="14"/>
  <c r="Y906" i="14"/>
  <c r="X906" i="14"/>
  <c r="V906" i="14"/>
  <c r="Z905" i="14"/>
  <c r="Y905" i="14"/>
  <c r="X905" i="14"/>
  <c r="V905" i="14"/>
  <c r="Z904" i="14"/>
  <c r="Y904" i="14"/>
  <c r="X904" i="14"/>
  <c r="V904" i="14"/>
  <c r="Z903" i="14"/>
  <c r="Y903" i="14"/>
  <c r="X903" i="14"/>
  <c r="V903" i="14"/>
  <c r="Z902" i="14"/>
  <c r="Y902" i="14"/>
  <c r="X902" i="14"/>
  <c r="V902" i="14"/>
  <c r="Z901" i="14"/>
  <c r="Y901" i="14"/>
  <c r="X901" i="14"/>
  <c r="V901" i="14"/>
  <c r="Z900" i="14"/>
  <c r="Y900" i="14"/>
  <c r="X900" i="14"/>
  <c r="V900" i="14"/>
  <c r="Z899" i="14"/>
  <c r="Y899" i="14"/>
  <c r="X899" i="14"/>
  <c r="V899" i="14"/>
  <c r="Z898" i="14"/>
  <c r="Y898" i="14"/>
  <c r="X898" i="14"/>
  <c r="V898" i="14"/>
  <c r="Z897" i="14"/>
  <c r="Y897" i="14"/>
  <c r="X897" i="14"/>
  <c r="V897" i="14"/>
  <c r="Z896" i="14"/>
  <c r="Y896" i="14"/>
  <c r="X896" i="14"/>
  <c r="V896" i="14"/>
  <c r="Z895" i="14"/>
  <c r="Y895" i="14"/>
  <c r="X895" i="14"/>
  <c r="V895" i="14"/>
  <c r="Z894" i="14"/>
  <c r="Y894" i="14"/>
  <c r="X894" i="14"/>
  <c r="V894" i="14"/>
  <c r="Z893" i="14"/>
  <c r="Y893" i="14"/>
  <c r="X893" i="14"/>
  <c r="V893" i="14"/>
  <c r="Z892" i="14"/>
  <c r="Y892" i="14"/>
  <c r="X892" i="14"/>
  <c r="V892" i="14"/>
  <c r="Z891" i="14"/>
  <c r="Y891" i="14"/>
  <c r="X891" i="14"/>
  <c r="V891" i="14"/>
  <c r="Z890" i="14"/>
  <c r="Y890" i="14"/>
  <c r="X890" i="14"/>
  <c r="V890" i="14"/>
  <c r="Z889" i="14"/>
  <c r="Y889" i="14"/>
  <c r="X889" i="14"/>
  <c r="V889" i="14"/>
  <c r="Z888" i="14"/>
  <c r="Y888" i="14"/>
  <c r="X888" i="14"/>
  <c r="V888" i="14"/>
  <c r="Z887" i="14"/>
  <c r="Y887" i="14"/>
  <c r="X887" i="14"/>
  <c r="V887" i="14"/>
  <c r="Z886" i="14"/>
  <c r="Y886" i="14"/>
  <c r="X886" i="14"/>
  <c r="V886" i="14"/>
  <c r="Z885" i="14"/>
  <c r="Y885" i="14"/>
  <c r="X885" i="14"/>
  <c r="V885" i="14"/>
  <c r="Z884" i="14"/>
  <c r="Y884" i="14"/>
  <c r="X884" i="14"/>
  <c r="V884" i="14"/>
  <c r="Z883" i="14"/>
  <c r="Y883" i="14"/>
  <c r="X883" i="14"/>
  <c r="V883" i="14"/>
  <c r="Z882" i="14"/>
  <c r="Y882" i="14"/>
  <c r="X882" i="14"/>
  <c r="V882" i="14"/>
  <c r="Z881" i="14"/>
  <c r="Y881" i="14"/>
  <c r="X881" i="14"/>
  <c r="V881" i="14"/>
  <c r="Z880" i="14"/>
  <c r="Y880" i="14"/>
  <c r="X880" i="14"/>
  <c r="V880" i="14"/>
  <c r="Z879" i="14"/>
  <c r="Y879" i="14"/>
  <c r="X879" i="14"/>
  <c r="V879" i="14"/>
  <c r="Z878" i="14"/>
  <c r="Y878" i="14"/>
  <c r="X878" i="14"/>
  <c r="V878" i="14"/>
  <c r="Z877" i="14"/>
  <c r="Y877" i="14"/>
  <c r="X877" i="14"/>
  <c r="V877" i="14"/>
  <c r="Z876" i="14"/>
  <c r="Y876" i="14"/>
  <c r="X876" i="14"/>
  <c r="V876" i="14"/>
  <c r="Z875" i="14"/>
  <c r="Y875" i="14"/>
  <c r="X875" i="14"/>
  <c r="V875" i="14"/>
  <c r="Z874" i="14"/>
  <c r="Y874" i="14"/>
  <c r="X874" i="14"/>
  <c r="V874" i="14"/>
  <c r="Z873" i="14"/>
  <c r="Y873" i="14"/>
  <c r="X873" i="14"/>
  <c r="V873" i="14"/>
  <c r="Z872" i="14"/>
  <c r="Y872" i="14"/>
  <c r="X872" i="14"/>
  <c r="V872" i="14"/>
  <c r="Z871" i="14"/>
  <c r="Y871" i="14"/>
  <c r="X871" i="14"/>
  <c r="V871" i="14"/>
  <c r="Z870" i="14"/>
  <c r="Y870" i="14"/>
  <c r="X870" i="14"/>
  <c r="V870" i="14"/>
  <c r="Z869" i="14"/>
  <c r="Y869" i="14"/>
  <c r="X869" i="14"/>
  <c r="V869" i="14"/>
  <c r="Z868" i="14"/>
  <c r="Y868" i="14"/>
  <c r="X868" i="14"/>
  <c r="V868" i="14"/>
  <c r="Z867" i="14"/>
  <c r="Y867" i="14"/>
  <c r="X867" i="14"/>
  <c r="V867" i="14"/>
  <c r="Z866" i="14"/>
  <c r="Y866" i="14"/>
  <c r="X866" i="14"/>
  <c r="V866" i="14"/>
  <c r="Z865" i="14"/>
  <c r="Y865" i="14"/>
  <c r="X865" i="14"/>
  <c r="V865" i="14"/>
  <c r="Z864" i="14"/>
  <c r="Y864" i="14"/>
  <c r="X864" i="14"/>
  <c r="V864" i="14"/>
  <c r="Z863" i="14"/>
  <c r="Y863" i="14"/>
  <c r="X863" i="14"/>
  <c r="V863" i="14"/>
  <c r="Z862" i="14"/>
  <c r="Y862" i="14"/>
  <c r="X862" i="14"/>
  <c r="V862" i="14"/>
  <c r="Z861" i="14"/>
  <c r="Y861" i="14"/>
  <c r="X861" i="14"/>
  <c r="V861" i="14"/>
  <c r="Z860" i="14"/>
  <c r="Y860" i="14"/>
  <c r="X860" i="14"/>
  <c r="V860" i="14"/>
  <c r="Z859" i="14"/>
  <c r="Y859" i="14"/>
  <c r="X859" i="14"/>
  <c r="V859" i="14"/>
  <c r="Z858" i="14"/>
  <c r="Y858" i="14"/>
  <c r="X858" i="14"/>
  <c r="V858" i="14"/>
  <c r="Z857" i="14"/>
  <c r="Y857" i="14"/>
  <c r="X857" i="14"/>
  <c r="V857" i="14"/>
  <c r="Z856" i="14"/>
  <c r="Y856" i="14"/>
  <c r="X856" i="14"/>
  <c r="V856" i="14"/>
  <c r="Z855" i="14"/>
  <c r="Y855" i="14"/>
  <c r="X855" i="14"/>
  <c r="V855" i="14"/>
  <c r="Z854" i="14"/>
  <c r="Y854" i="14"/>
  <c r="X854" i="14"/>
  <c r="V854" i="14"/>
  <c r="Z853" i="14"/>
  <c r="Y853" i="14"/>
  <c r="X853" i="14"/>
  <c r="V853" i="14"/>
  <c r="Z852" i="14"/>
  <c r="Y852" i="14"/>
  <c r="X852" i="14"/>
  <c r="V852" i="14"/>
  <c r="Z851" i="14"/>
  <c r="Y851" i="14"/>
  <c r="X851" i="14"/>
  <c r="V851" i="14"/>
  <c r="Z850" i="14"/>
  <c r="Y850" i="14"/>
  <c r="X850" i="14"/>
  <c r="V850" i="14"/>
  <c r="Z849" i="14"/>
  <c r="Y849" i="14"/>
  <c r="X849" i="14"/>
  <c r="V849" i="14"/>
  <c r="Z848" i="14"/>
  <c r="Y848" i="14"/>
  <c r="X848" i="14"/>
  <c r="V848" i="14"/>
  <c r="Z847" i="14"/>
  <c r="Y847" i="14"/>
  <c r="X847" i="14"/>
  <c r="V847" i="14"/>
  <c r="Z846" i="14"/>
  <c r="Y846" i="14"/>
  <c r="X846" i="14"/>
  <c r="V846" i="14"/>
  <c r="Z845" i="14"/>
  <c r="Y845" i="14"/>
  <c r="X845" i="14"/>
  <c r="V845" i="14"/>
  <c r="Z844" i="14"/>
  <c r="Y844" i="14"/>
  <c r="X844" i="14"/>
  <c r="V844" i="14"/>
  <c r="Z843" i="14"/>
  <c r="Y843" i="14"/>
  <c r="X843" i="14"/>
  <c r="V843" i="14"/>
  <c r="Z842" i="14"/>
  <c r="Y842" i="14"/>
  <c r="X842" i="14"/>
  <c r="V842" i="14"/>
  <c r="Z841" i="14"/>
  <c r="Y841" i="14"/>
  <c r="X841" i="14"/>
  <c r="V841" i="14"/>
  <c r="Z840" i="14"/>
  <c r="Y840" i="14"/>
  <c r="X840" i="14"/>
  <c r="V840" i="14"/>
  <c r="Z839" i="14"/>
  <c r="Y839" i="14"/>
  <c r="X839" i="14"/>
  <c r="V839" i="14"/>
  <c r="Z838" i="14"/>
  <c r="Y838" i="14"/>
  <c r="X838" i="14"/>
  <c r="V838" i="14"/>
  <c r="Z837" i="14"/>
  <c r="Y837" i="14"/>
  <c r="X837" i="14"/>
  <c r="V837" i="14"/>
  <c r="Z836" i="14"/>
  <c r="Y836" i="14"/>
  <c r="X836" i="14"/>
  <c r="V836" i="14"/>
  <c r="Z835" i="14"/>
  <c r="Y835" i="14"/>
  <c r="X835" i="14"/>
  <c r="V835" i="14"/>
  <c r="Z834" i="14"/>
  <c r="Y834" i="14"/>
  <c r="X834" i="14"/>
  <c r="V834" i="14"/>
  <c r="Z833" i="14"/>
  <c r="Y833" i="14"/>
  <c r="X833" i="14"/>
  <c r="V833" i="14"/>
  <c r="Z832" i="14"/>
  <c r="Y832" i="14"/>
  <c r="X832" i="14"/>
  <c r="V832" i="14"/>
  <c r="Z831" i="14"/>
  <c r="Y831" i="14"/>
  <c r="X831" i="14"/>
  <c r="V831" i="14"/>
  <c r="Z830" i="14"/>
  <c r="Y830" i="14"/>
  <c r="X830" i="14"/>
  <c r="V830" i="14"/>
  <c r="Z829" i="14"/>
  <c r="Y829" i="14"/>
  <c r="X829" i="14"/>
  <c r="V829" i="14"/>
  <c r="Z828" i="14"/>
  <c r="Y828" i="14"/>
  <c r="X828" i="14"/>
  <c r="V828" i="14"/>
  <c r="Z827" i="14"/>
  <c r="Y827" i="14"/>
  <c r="X827" i="14"/>
  <c r="V827" i="14"/>
  <c r="Z826" i="14"/>
  <c r="Y826" i="14"/>
  <c r="X826" i="14"/>
  <c r="V826" i="14"/>
  <c r="Z825" i="14"/>
  <c r="Y825" i="14"/>
  <c r="X825" i="14"/>
  <c r="V825" i="14"/>
  <c r="Z824" i="14"/>
  <c r="Y824" i="14"/>
  <c r="X824" i="14"/>
  <c r="V824" i="14"/>
  <c r="Z823" i="14"/>
  <c r="Y823" i="14"/>
  <c r="X823" i="14"/>
  <c r="V823" i="14"/>
  <c r="Z822" i="14"/>
  <c r="Y822" i="14"/>
  <c r="X822" i="14"/>
  <c r="V822" i="14"/>
  <c r="Z821" i="14"/>
  <c r="Y821" i="14"/>
  <c r="X821" i="14"/>
  <c r="V821" i="14"/>
  <c r="Z820" i="14"/>
  <c r="Y820" i="14"/>
  <c r="X820" i="14"/>
  <c r="V820" i="14"/>
  <c r="Z819" i="14"/>
  <c r="Y819" i="14"/>
  <c r="X819" i="14"/>
  <c r="V819" i="14"/>
  <c r="Z818" i="14"/>
  <c r="Y818" i="14"/>
  <c r="X818" i="14"/>
  <c r="V818" i="14"/>
  <c r="Z817" i="14"/>
  <c r="Y817" i="14"/>
  <c r="X817" i="14"/>
  <c r="V817" i="14"/>
  <c r="Z816" i="14"/>
  <c r="Y816" i="14"/>
  <c r="X816" i="14"/>
  <c r="V816" i="14"/>
  <c r="Z815" i="14"/>
  <c r="Y815" i="14"/>
  <c r="X815" i="14"/>
  <c r="V815" i="14"/>
  <c r="Z814" i="14"/>
  <c r="Y814" i="14"/>
  <c r="X814" i="14"/>
  <c r="V814" i="14"/>
  <c r="Z813" i="14"/>
  <c r="Y813" i="14"/>
  <c r="X813" i="14"/>
  <c r="V813" i="14"/>
  <c r="Z812" i="14"/>
  <c r="Y812" i="14"/>
  <c r="X812" i="14"/>
  <c r="V812" i="14"/>
  <c r="Z811" i="14"/>
  <c r="Y811" i="14"/>
  <c r="X811" i="14"/>
  <c r="V811" i="14"/>
  <c r="Z810" i="14"/>
  <c r="Y810" i="14"/>
  <c r="X810" i="14"/>
  <c r="V810" i="14"/>
  <c r="Z809" i="14"/>
  <c r="Y809" i="14"/>
  <c r="X809" i="14"/>
  <c r="V809" i="14"/>
  <c r="Z808" i="14"/>
  <c r="Y808" i="14"/>
  <c r="X808" i="14"/>
  <c r="V808" i="14"/>
  <c r="Z807" i="14"/>
  <c r="Y807" i="14"/>
  <c r="X807" i="14"/>
  <c r="V807" i="14"/>
  <c r="Z806" i="14"/>
  <c r="Y806" i="14"/>
  <c r="X806" i="14"/>
  <c r="V806" i="14"/>
  <c r="Z805" i="14"/>
  <c r="Y805" i="14"/>
  <c r="X805" i="14"/>
  <c r="V805" i="14"/>
  <c r="Z804" i="14"/>
  <c r="Y804" i="14"/>
  <c r="X804" i="14"/>
  <c r="V804" i="14"/>
  <c r="Z803" i="14"/>
  <c r="Y803" i="14"/>
  <c r="X803" i="14"/>
  <c r="V803" i="14"/>
  <c r="Z802" i="14"/>
  <c r="Y802" i="14"/>
  <c r="X802" i="14"/>
  <c r="V802" i="14"/>
  <c r="Z801" i="14"/>
  <c r="Y801" i="14"/>
  <c r="X801" i="14"/>
  <c r="V801" i="14"/>
  <c r="Z800" i="14"/>
  <c r="Y800" i="14"/>
  <c r="X800" i="14"/>
  <c r="V800" i="14"/>
  <c r="Z799" i="14"/>
  <c r="Y799" i="14"/>
  <c r="X799" i="14"/>
  <c r="V799" i="14"/>
  <c r="Z798" i="14"/>
  <c r="Y798" i="14"/>
  <c r="X798" i="14"/>
  <c r="V798" i="14"/>
  <c r="Z797" i="14"/>
  <c r="Y797" i="14"/>
  <c r="X797" i="14"/>
  <c r="V797" i="14"/>
  <c r="Z796" i="14"/>
  <c r="Y796" i="14"/>
  <c r="X796" i="14"/>
  <c r="V796" i="14"/>
  <c r="Z795" i="14"/>
  <c r="Y795" i="14"/>
  <c r="X795" i="14"/>
  <c r="V795" i="14"/>
  <c r="Z794" i="14"/>
  <c r="Y794" i="14"/>
  <c r="X794" i="14"/>
  <c r="V794" i="14"/>
  <c r="Z793" i="14"/>
  <c r="Y793" i="14"/>
  <c r="X793" i="14"/>
  <c r="V793" i="14"/>
  <c r="Z792" i="14"/>
  <c r="Y792" i="14"/>
  <c r="X792" i="14"/>
  <c r="V792" i="14"/>
  <c r="Z791" i="14"/>
  <c r="Y791" i="14"/>
  <c r="X791" i="14"/>
  <c r="V791" i="14"/>
  <c r="Z790" i="14"/>
  <c r="Y790" i="14"/>
  <c r="X790" i="14"/>
  <c r="V790" i="14"/>
  <c r="Z789" i="14"/>
  <c r="Y789" i="14"/>
  <c r="X789" i="14"/>
  <c r="V789" i="14"/>
  <c r="Z788" i="14"/>
  <c r="Y788" i="14"/>
  <c r="X788" i="14"/>
  <c r="V788" i="14"/>
  <c r="Z787" i="14"/>
  <c r="Y787" i="14"/>
  <c r="X787" i="14"/>
  <c r="V787" i="14"/>
  <c r="Z786" i="14"/>
  <c r="Y786" i="14"/>
  <c r="X786" i="14"/>
  <c r="V786" i="14"/>
  <c r="Z785" i="14"/>
  <c r="Y785" i="14"/>
  <c r="X785" i="14"/>
  <c r="V785" i="14"/>
  <c r="Z784" i="14"/>
  <c r="Y784" i="14"/>
  <c r="X784" i="14"/>
  <c r="V784" i="14"/>
  <c r="Z783" i="14"/>
  <c r="Y783" i="14"/>
  <c r="X783" i="14"/>
  <c r="V783" i="14"/>
  <c r="Z782" i="14"/>
  <c r="Y782" i="14"/>
  <c r="X782" i="14"/>
  <c r="V782" i="14"/>
  <c r="Z781" i="14"/>
  <c r="Y781" i="14"/>
  <c r="X781" i="14"/>
  <c r="V781" i="14"/>
  <c r="Z780" i="14"/>
  <c r="Y780" i="14"/>
  <c r="X780" i="14"/>
  <c r="V780" i="14"/>
  <c r="Z779" i="14"/>
  <c r="Y779" i="14"/>
  <c r="X779" i="14"/>
  <c r="V779" i="14"/>
  <c r="Z778" i="14"/>
  <c r="Y778" i="14"/>
  <c r="X778" i="14"/>
  <c r="V778" i="14"/>
  <c r="Z777" i="14"/>
  <c r="Y777" i="14"/>
  <c r="X777" i="14"/>
  <c r="V777" i="14"/>
  <c r="Z776" i="14"/>
  <c r="Y776" i="14"/>
  <c r="X776" i="14"/>
  <c r="V776" i="14"/>
  <c r="Z775" i="14"/>
  <c r="Y775" i="14"/>
  <c r="X775" i="14"/>
  <c r="V775" i="14"/>
  <c r="Z774" i="14"/>
  <c r="Y774" i="14"/>
  <c r="X774" i="14"/>
  <c r="V774" i="14"/>
  <c r="Z773" i="14"/>
  <c r="Y773" i="14"/>
  <c r="X773" i="14"/>
  <c r="V773" i="14"/>
  <c r="Z772" i="14"/>
  <c r="Y772" i="14"/>
  <c r="X772" i="14"/>
  <c r="V772" i="14"/>
  <c r="Z771" i="14"/>
  <c r="Y771" i="14"/>
  <c r="X771" i="14"/>
  <c r="V771" i="14"/>
  <c r="Z770" i="14"/>
  <c r="Y770" i="14"/>
  <c r="X770" i="14"/>
  <c r="V770" i="14"/>
  <c r="Z769" i="14"/>
  <c r="Y769" i="14"/>
  <c r="X769" i="14"/>
  <c r="V769" i="14"/>
  <c r="Z768" i="14"/>
  <c r="Y768" i="14"/>
  <c r="X768" i="14"/>
  <c r="V768" i="14"/>
  <c r="Z767" i="14"/>
  <c r="Y767" i="14"/>
  <c r="X767" i="14"/>
  <c r="V767" i="14"/>
  <c r="Z766" i="14"/>
  <c r="Y766" i="14"/>
  <c r="X766" i="14"/>
  <c r="V766" i="14"/>
  <c r="Z765" i="14"/>
  <c r="Y765" i="14"/>
  <c r="X765" i="14"/>
  <c r="V765" i="14"/>
  <c r="Z764" i="14"/>
  <c r="Y764" i="14"/>
  <c r="X764" i="14"/>
  <c r="V764" i="14"/>
  <c r="Z763" i="14"/>
  <c r="Y763" i="14"/>
  <c r="X763" i="14"/>
  <c r="V763" i="14"/>
  <c r="Z762" i="14"/>
  <c r="Y762" i="14"/>
  <c r="X762" i="14"/>
  <c r="V762" i="14"/>
  <c r="Z761" i="14"/>
  <c r="Y761" i="14"/>
  <c r="X761" i="14"/>
  <c r="V761" i="14"/>
  <c r="Z760" i="14"/>
  <c r="Y760" i="14"/>
  <c r="X760" i="14"/>
  <c r="V760" i="14"/>
  <c r="Z759" i="14"/>
  <c r="Y759" i="14"/>
  <c r="X759" i="14"/>
  <c r="V759" i="14"/>
  <c r="Z758" i="14"/>
  <c r="Y758" i="14"/>
  <c r="X758" i="14"/>
  <c r="V758" i="14"/>
  <c r="Z757" i="14"/>
  <c r="Y757" i="14"/>
  <c r="X757" i="14"/>
  <c r="V757" i="14"/>
  <c r="Z756" i="14"/>
  <c r="Y756" i="14"/>
  <c r="X756" i="14"/>
  <c r="V756" i="14"/>
  <c r="Z755" i="14"/>
  <c r="Y755" i="14"/>
  <c r="X755" i="14"/>
  <c r="V755" i="14"/>
  <c r="Z754" i="14"/>
  <c r="Y754" i="14"/>
  <c r="X754" i="14"/>
  <c r="V754" i="14"/>
  <c r="Z753" i="14"/>
  <c r="Y753" i="14"/>
  <c r="X753" i="14"/>
  <c r="V753" i="14"/>
  <c r="Z752" i="14"/>
  <c r="Y752" i="14"/>
  <c r="X752" i="14"/>
  <c r="V752" i="14"/>
  <c r="Z751" i="14"/>
  <c r="Y751" i="14"/>
  <c r="X751" i="14"/>
  <c r="V751" i="14"/>
  <c r="Z750" i="14"/>
  <c r="Y750" i="14"/>
  <c r="X750" i="14"/>
  <c r="V750" i="14"/>
  <c r="Z749" i="14"/>
  <c r="Y749" i="14"/>
  <c r="X749" i="14"/>
  <c r="V749" i="14"/>
  <c r="Z748" i="14"/>
  <c r="Y748" i="14"/>
  <c r="X748" i="14"/>
  <c r="V748" i="14"/>
  <c r="Z747" i="14"/>
  <c r="Y747" i="14"/>
  <c r="X747" i="14"/>
  <c r="V747" i="14"/>
  <c r="Z746" i="14"/>
  <c r="Y746" i="14"/>
  <c r="X746" i="14"/>
  <c r="V746" i="14"/>
  <c r="Z745" i="14"/>
  <c r="Y745" i="14"/>
  <c r="X745" i="14"/>
  <c r="V745" i="14"/>
  <c r="Z744" i="14"/>
  <c r="Y744" i="14"/>
  <c r="X744" i="14"/>
  <c r="V744" i="14"/>
  <c r="Z743" i="14"/>
  <c r="Y743" i="14"/>
  <c r="X743" i="14"/>
  <c r="V743" i="14"/>
  <c r="Z742" i="14"/>
  <c r="Y742" i="14"/>
  <c r="X742" i="14"/>
  <c r="V742" i="14"/>
  <c r="Z741" i="14"/>
  <c r="Y741" i="14"/>
  <c r="X741" i="14"/>
  <c r="V741" i="14"/>
  <c r="Z740" i="14"/>
  <c r="Y740" i="14"/>
  <c r="X740" i="14"/>
  <c r="V740" i="14"/>
  <c r="Z739" i="14"/>
  <c r="Y739" i="14"/>
  <c r="X739" i="14"/>
  <c r="V739" i="14"/>
  <c r="Z738" i="14"/>
  <c r="Y738" i="14"/>
  <c r="X738" i="14"/>
  <c r="V738" i="14"/>
  <c r="Z737" i="14"/>
  <c r="Y737" i="14"/>
  <c r="X737" i="14"/>
  <c r="V737" i="14"/>
  <c r="Z736" i="14"/>
  <c r="Y736" i="14"/>
  <c r="X736" i="14"/>
  <c r="V736" i="14"/>
  <c r="Z735" i="14"/>
  <c r="Y735" i="14"/>
  <c r="X735" i="14"/>
  <c r="V735" i="14"/>
  <c r="Z734" i="14"/>
  <c r="Y734" i="14"/>
  <c r="X734" i="14"/>
  <c r="V734" i="14"/>
  <c r="Z733" i="14"/>
  <c r="Y733" i="14"/>
  <c r="X733" i="14"/>
  <c r="V733" i="14"/>
  <c r="Z732" i="14"/>
  <c r="Y732" i="14"/>
  <c r="X732" i="14"/>
  <c r="V732" i="14"/>
  <c r="Z731" i="14"/>
  <c r="Y731" i="14"/>
  <c r="X731" i="14"/>
  <c r="V731" i="14"/>
  <c r="Z730" i="14"/>
  <c r="Y730" i="14"/>
  <c r="X730" i="14"/>
  <c r="V730" i="14"/>
  <c r="Z729" i="14"/>
  <c r="Y729" i="14"/>
  <c r="X729" i="14"/>
  <c r="V729" i="14"/>
  <c r="Z728" i="14"/>
  <c r="Y728" i="14"/>
  <c r="X728" i="14"/>
  <c r="V728" i="14"/>
  <c r="Z727" i="14"/>
  <c r="Y727" i="14"/>
  <c r="X727" i="14"/>
  <c r="V727" i="14"/>
  <c r="Z726" i="14"/>
  <c r="Y726" i="14"/>
  <c r="X726" i="14"/>
  <c r="V726" i="14"/>
  <c r="Z725" i="14"/>
  <c r="Y725" i="14"/>
  <c r="X725" i="14"/>
  <c r="V725" i="14"/>
  <c r="Z724" i="14"/>
  <c r="Y724" i="14"/>
  <c r="X724" i="14"/>
  <c r="V724" i="14"/>
  <c r="Z723" i="14"/>
  <c r="Y723" i="14"/>
  <c r="X723" i="14"/>
  <c r="V723" i="14"/>
  <c r="Z722" i="14"/>
  <c r="Y722" i="14"/>
  <c r="X722" i="14"/>
  <c r="V722" i="14"/>
  <c r="Z721" i="14"/>
  <c r="Y721" i="14"/>
  <c r="X721" i="14"/>
  <c r="V721" i="14"/>
  <c r="Z720" i="14"/>
  <c r="Y720" i="14"/>
  <c r="X720" i="14"/>
  <c r="V720" i="14"/>
  <c r="Z719" i="14"/>
  <c r="Y719" i="14"/>
  <c r="X719" i="14"/>
  <c r="V719" i="14"/>
  <c r="Z718" i="14"/>
  <c r="Y718" i="14"/>
  <c r="X718" i="14"/>
  <c r="V718" i="14"/>
  <c r="Z717" i="14"/>
  <c r="Y717" i="14"/>
  <c r="X717" i="14"/>
  <c r="V717" i="14"/>
  <c r="Z716" i="14"/>
  <c r="Y716" i="14"/>
  <c r="X716" i="14"/>
  <c r="V716" i="14"/>
  <c r="Z715" i="14"/>
  <c r="Y715" i="14"/>
  <c r="X715" i="14"/>
  <c r="V715" i="14"/>
  <c r="Z714" i="14"/>
  <c r="Y714" i="14"/>
  <c r="X714" i="14"/>
  <c r="V714" i="14"/>
  <c r="Z713" i="14"/>
  <c r="Y713" i="14"/>
  <c r="X713" i="14"/>
  <c r="V713" i="14"/>
  <c r="Z712" i="14"/>
  <c r="Y712" i="14"/>
  <c r="X712" i="14"/>
  <c r="V712" i="14"/>
  <c r="Z711" i="14"/>
  <c r="Y711" i="14"/>
  <c r="X711" i="14"/>
  <c r="V711" i="14"/>
  <c r="Z710" i="14"/>
  <c r="Y710" i="14"/>
  <c r="X710" i="14"/>
  <c r="V710" i="14"/>
  <c r="Z709" i="14"/>
  <c r="Y709" i="14"/>
  <c r="X709" i="14"/>
  <c r="V709" i="14"/>
  <c r="Z708" i="14"/>
  <c r="Y708" i="14"/>
  <c r="X708" i="14"/>
  <c r="V708" i="14"/>
  <c r="Z707" i="14"/>
  <c r="Y707" i="14"/>
  <c r="X707" i="14"/>
  <c r="V707" i="14"/>
  <c r="Z706" i="14"/>
  <c r="Y706" i="14"/>
  <c r="X706" i="14"/>
  <c r="V706" i="14"/>
  <c r="Z705" i="14"/>
  <c r="Y705" i="14"/>
  <c r="X705" i="14"/>
  <c r="V705" i="14"/>
  <c r="Z704" i="14"/>
  <c r="Y704" i="14"/>
  <c r="X704" i="14"/>
  <c r="V704" i="14"/>
  <c r="Z703" i="14"/>
  <c r="Y703" i="14"/>
  <c r="X703" i="14"/>
  <c r="V703" i="14"/>
  <c r="Z702" i="14"/>
  <c r="Y702" i="14"/>
  <c r="X702" i="14"/>
  <c r="V702" i="14"/>
  <c r="Z701" i="14"/>
  <c r="Y701" i="14"/>
  <c r="X701" i="14"/>
  <c r="V701" i="14"/>
  <c r="Z700" i="14"/>
  <c r="Y700" i="14"/>
  <c r="X700" i="14"/>
  <c r="V700" i="14"/>
  <c r="Z699" i="14"/>
  <c r="Y699" i="14"/>
  <c r="X699" i="14"/>
  <c r="V699" i="14"/>
  <c r="Z698" i="14"/>
  <c r="Y698" i="14"/>
  <c r="X698" i="14"/>
  <c r="V698" i="14"/>
  <c r="Z697" i="14"/>
  <c r="Y697" i="14"/>
  <c r="X697" i="14"/>
  <c r="V697" i="14"/>
  <c r="Z696" i="14"/>
  <c r="Y696" i="14"/>
  <c r="X696" i="14"/>
  <c r="V696" i="14"/>
  <c r="Z695" i="14"/>
  <c r="Y695" i="14"/>
  <c r="X695" i="14"/>
  <c r="V695" i="14"/>
  <c r="Z694" i="14"/>
  <c r="Y694" i="14"/>
  <c r="X694" i="14"/>
  <c r="V694" i="14"/>
  <c r="Z693" i="14"/>
  <c r="Y693" i="14"/>
  <c r="X693" i="14"/>
  <c r="V693" i="14"/>
  <c r="Z692" i="14"/>
  <c r="Y692" i="14"/>
  <c r="X692" i="14"/>
  <c r="V692" i="14"/>
  <c r="Z691" i="14"/>
  <c r="Y691" i="14"/>
  <c r="X691" i="14"/>
  <c r="V691" i="14"/>
  <c r="Z690" i="14"/>
  <c r="Y690" i="14"/>
  <c r="X690" i="14"/>
  <c r="V690" i="14"/>
  <c r="Z689" i="14"/>
  <c r="Y689" i="14"/>
  <c r="X689" i="14"/>
  <c r="V689" i="14"/>
  <c r="Z688" i="14"/>
  <c r="Y688" i="14"/>
  <c r="X688" i="14"/>
  <c r="V688" i="14"/>
  <c r="Z687" i="14"/>
  <c r="Y687" i="14"/>
  <c r="X687" i="14"/>
  <c r="V687" i="14"/>
  <c r="Z686" i="14"/>
  <c r="Y686" i="14"/>
  <c r="X686" i="14"/>
  <c r="V686" i="14"/>
  <c r="Z685" i="14"/>
  <c r="Y685" i="14"/>
  <c r="X685" i="14"/>
  <c r="V685" i="14"/>
  <c r="Z684" i="14"/>
  <c r="Y684" i="14"/>
  <c r="X684" i="14"/>
  <c r="V684" i="14"/>
  <c r="Z683" i="14"/>
  <c r="Y683" i="14"/>
  <c r="X683" i="14"/>
  <c r="V683" i="14"/>
  <c r="Z682" i="14"/>
  <c r="Y682" i="14"/>
  <c r="X682" i="14"/>
  <c r="V682" i="14"/>
  <c r="Z681" i="14"/>
  <c r="Y681" i="14"/>
  <c r="X681" i="14"/>
  <c r="V681" i="14"/>
  <c r="Z680" i="14"/>
  <c r="Y680" i="14"/>
  <c r="X680" i="14"/>
  <c r="V680" i="14"/>
  <c r="Z679" i="14"/>
  <c r="Y679" i="14"/>
  <c r="X679" i="14"/>
  <c r="V679" i="14"/>
  <c r="Z678" i="14"/>
  <c r="Y678" i="14"/>
  <c r="X678" i="14"/>
  <c r="V678" i="14"/>
  <c r="Z677" i="14"/>
  <c r="Y677" i="14"/>
  <c r="X677" i="14"/>
  <c r="V677" i="14"/>
  <c r="Z676" i="14"/>
  <c r="Y676" i="14"/>
  <c r="X676" i="14"/>
  <c r="V676" i="14"/>
  <c r="Z675" i="14"/>
  <c r="Y675" i="14"/>
  <c r="X675" i="14"/>
  <c r="V675" i="14"/>
  <c r="Z674" i="14"/>
  <c r="Y674" i="14"/>
  <c r="X674" i="14"/>
  <c r="V674" i="14"/>
  <c r="Z673" i="14"/>
  <c r="Y673" i="14"/>
  <c r="X673" i="14"/>
  <c r="V673" i="14"/>
  <c r="Z672" i="14"/>
  <c r="Y672" i="14"/>
  <c r="X672" i="14"/>
  <c r="V672" i="14"/>
  <c r="Z671" i="14"/>
  <c r="Y671" i="14"/>
  <c r="X671" i="14"/>
  <c r="V671" i="14"/>
  <c r="Z670" i="14"/>
  <c r="Y670" i="14"/>
  <c r="X670" i="14"/>
  <c r="V670" i="14"/>
  <c r="Z669" i="14"/>
  <c r="Y669" i="14"/>
  <c r="X669" i="14"/>
  <c r="V669" i="14"/>
  <c r="Z668" i="14"/>
  <c r="Y668" i="14"/>
  <c r="X668" i="14"/>
  <c r="V668" i="14"/>
  <c r="Z667" i="14"/>
  <c r="Y667" i="14"/>
  <c r="X667" i="14"/>
  <c r="V667" i="14"/>
  <c r="Z666" i="14"/>
  <c r="Y666" i="14"/>
  <c r="X666" i="14"/>
  <c r="V666" i="14"/>
  <c r="Z665" i="14"/>
  <c r="Y665" i="14"/>
  <c r="X665" i="14"/>
  <c r="V665" i="14"/>
  <c r="Z664" i="14"/>
  <c r="Y664" i="14"/>
  <c r="X664" i="14"/>
  <c r="V664" i="14"/>
  <c r="Z663" i="14"/>
  <c r="Y663" i="14"/>
  <c r="X663" i="14"/>
  <c r="V663" i="14"/>
  <c r="Z662" i="14"/>
  <c r="Y662" i="14"/>
  <c r="X662" i="14"/>
  <c r="V662" i="14"/>
  <c r="Z661" i="14"/>
  <c r="Y661" i="14"/>
  <c r="X661" i="14"/>
  <c r="V661" i="14"/>
  <c r="Z660" i="14"/>
  <c r="Y660" i="14"/>
  <c r="X660" i="14"/>
  <c r="V660" i="14"/>
  <c r="Z659" i="14"/>
  <c r="Y659" i="14"/>
  <c r="X659" i="14"/>
  <c r="V659" i="14"/>
  <c r="Z658" i="14"/>
  <c r="Y658" i="14"/>
  <c r="X658" i="14"/>
  <c r="V658" i="14"/>
  <c r="Z657" i="14"/>
  <c r="Y657" i="14"/>
  <c r="X657" i="14"/>
  <c r="V657" i="14"/>
  <c r="Z656" i="14"/>
  <c r="Y656" i="14"/>
  <c r="X656" i="14"/>
  <c r="V656" i="14"/>
  <c r="Z655" i="14"/>
  <c r="Y655" i="14"/>
  <c r="X655" i="14"/>
  <c r="V655" i="14"/>
  <c r="Z654" i="14"/>
  <c r="Y654" i="14"/>
  <c r="X654" i="14"/>
  <c r="V654" i="14"/>
  <c r="Z653" i="14"/>
  <c r="Y653" i="14"/>
  <c r="X653" i="14"/>
  <c r="V653" i="14"/>
  <c r="Z652" i="14"/>
  <c r="Y652" i="14"/>
  <c r="X652" i="14"/>
  <c r="V652" i="14"/>
  <c r="Z651" i="14"/>
  <c r="Y651" i="14"/>
  <c r="X651" i="14"/>
  <c r="V651" i="14"/>
  <c r="Z650" i="14"/>
  <c r="Y650" i="14"/>
  <c r="X650" i="14"/>
  <c r="V650" i="14"/>
  <c r="Z649" i="14"/>
  <c r="Y649" i="14"/>
  <c r="X649" i="14"/>
  <c r="V649" i="14"/>
  <c r="Z648" i="14"/>
  <c r="Y648" i="14"/>
  <c r="X648" i="14"/>
  <c r="V648" i="14"/>
  <c r="Z647" i="14"/>
  <c r="Y647" i="14"/>
  <c r="X647" i="14"/>
  <c r="V647" i="14"/>
  <c r="Z646" i="14"/>
  <c r="Y646" i="14"/>
  <c r="X646" i="14"/>
  <c r="V646" i="14"/>
  <c r="Z645" i="14"/>
  <c r="Y645" i="14"/>
  <c r="X645" i="14"/>
  <c r="V645" i="14"/>
  <c r="Z644" i="14"/>
  <c r="Y644" i="14"/>
  <c r="X644" i="14"/>
  <c r="V644" i="14"/>
  <c r="Z643" i="14"/>
  <c r="Y643" i="14"/>
  <c r="X643" i="14"/>
  <c r="V643" i="14"/>
  <c r="Z642" i="14"/>
  <c r="Y642" i="14"/>
  <c r="X642" i="14"/>
  <c r="V642" i="14"/>
  <c r="Z641" i="14"/>
  <c r="Y641" i="14"/>
  <c r="X641" i="14"/>
  <c r="V641" i="14"/>
  <c r="Z640" i="14"/>
  <c r="Y640" i="14"/>
  <c r="X640" i="14"/>
  <c r="V640" i="14"/>
  <c r="Z639" i="14"/>
  <c r="Y639" i="14"/>
  <c r="X639" i="14"/>
  <c r="V639" i="14"/>
  <c r="Z638" i="14"/>
  <c r="Y638" i="14"/>
  <c r="X638" i="14"/>
  <c r="V638" i="14"/>
  <c r="Z637" i="14"/>
  <c r="Y637" i="14"/>
  <c r="X637" i="14"/>
  <c r="V637" i="14"/>
  <c r="Z636" i="14"/>
  <c r="Y636" i="14"/>
  <c r="X636" i="14"/>
  <c r="V636" i="14"/>
  <c r="Z635" i="14"/>
  <c r="Y635" i="14"/>
  <c r="X635" i="14"/>
  <c r="V635" i="14"/>
  <c r="Z634" i="14"/>
  <c r="Y634" i="14"/>
  <c r="X634" i="14"/>
  <c r="V634" i="14"/>
  <c r="Z633" i="14"/>
  <c r="Y633" i="14"/>
  <c r="X633" i="14"/>
  <c r="V633" i="14"/>
  <c r="Z632" i="14"/>
  <c r="Y632" i="14"/>
  <c r="X632" i="14"/>
  <c r="V632" i="14"/>
  <c r="Z631" i="14"/>
  <c r="Y631" i="14"/>
  <c r="X631" i="14"/>
  <c r="V631" i="14"/>
  <c r="Z630" i="14"/>
  <c r="Y630" i="14"/>
  <c r="X630" i="14"/>
  <c r="V630" i="14"/>
  <c r="Z629" i="14"/>
  <c r="Y629" i="14"/>
  <c r="X629" i="14"/>
  <c r="V629" i="14"/>
  <c r="Z628" i="14"/>
  <c r="Y628" i="14"/>
  <c r="X628" i="14"/>
  <c r="V628" i="14"/>
  <c r="Z627" i="14"/>
  <c r="Y627" i="14"/>
  <c r="X627" i="14"/>
  <c r="V627" i="14"/>
  <c r="Z626" i="14"/>
  <c r="Y626" i="14"/>
  <c r="X626" i="14"/>
  <c r="V626" i="14"/>
  <c r="Z625" i="14"/>
  <c r="Y625" i="14"/>
  <c r="X625" i="14"/>
  <c r="V625" i="14"/>
  <c r="Z624" i="14"/>
  <c r="Y624" i="14"/>
  <c r="X624" i="14"/>
  <c r="V624" i="14"/>
  <c r="Z623" i="14"/>
  <c r="Y623" i="14"/>
  <c r="X623" i="14"/>
  <c r="V623" i="14"/>
  <c r="Z622" i="14"/>
  <c r="Y622" i="14"/>
  <c r="X622" i="14"/>
  <c r="V622" i="14"/>
  <c r="Z621" i="14"/>
  <c r="Y621" i="14"/>
  <c r="X621" i="14"/>
  <c r="V621" i="14"/>
  <c r="Z620" i="14"/>
  <c r="Y620" i="14"/>
  <c r="X620" i="14"/>
  <c r="V620" i="14"/>
  <c r="Z619" i="14"/>
  <c r="Y619" i="14"/>
  <c r="X619" i="14"/>
  <c r="V619" i="14"/>
  <c r="Z618" i="14"/>
  <c r="Y618" i="14"/>
  <c r="X618" i="14"/>
  <c r="V618" i="14"/>
  <c r="Z617" i="14"/>
  <c r="Y617" i="14"/>
  <c r="X617" i="14"/>
  <c r="V617" i="14"/>
  <c r="Z616" i="14"/>
  <c r="Y616" i="14"/>
  <c r="X616" i="14"/>
  <c r="V616" i="14"/>
  <c r="Z615" i="14"/>
  <c r="Y615" i="14"/>
  <c r="X615" i="14"/>
  <c r="V615" i="14"/>
  <c r="Z614" i="14"/>
  <c r="Y614" i="14"/>
  <c r="X614" i="14"/>
  <c r="V614" i="14"/>
  <c r="Z613" i="14"/>
  <c r="Y613" i="14"/>
  <c r="X613" i="14"/>
  <c r="V613" i="14"/>
  <c r="Z612" i="14"/>
  <c r="Y612" i="14"/>
  <c r="X612" i="14"/>
  <c r="V612" i="14"/>
  <c r="Z611" i="14"/>
  <c r="Y611" i="14"/>
  <c r="X611" i="14"/>
  <c r="V611" i="14"/>
  <c r="Z610" i="14"/>
  <c r="Y610" i="14"/>
  <c r="X610" i="14"/>
  <c r="V610" i="14"/>
  <c r="Z609" i="14"/>
  <c r="Y609" i="14"/>
  <c r="X609" i="14"/>
  <c r="V609" i="14"/>
  <c r="Z608" i="14"/>
  <c r="Y608" i="14"/>
  <c r="X608" i="14"/>
  <c r="V608" i="14"/>
  <c r="Z607" i="14"/>
  <c r="Y607" i="14"/>
  <c r="X607" i="14"/>
  <c r="V607" i="14"/>
  <c r="Z606" i="14"/>
  <c r="Y606" i="14"/>
  <c r="X606" i="14"/>
  <c r="V606" i="14"/>
  <c r="Z605" i="14"/>
  <c r="Y605" i="14"/>
  <c r="X605" i="14"/>
  <c r="V605" i="14"/>
  <c r="Z604" i="14"/>
  <c r="Y604" i="14"/>
  <c r="X604" i="14"/>
  <c r="V604" i="14"/>
  <c r="Z603" i="14"/>
  <c r="Y603" i="14"/>
  <c r="X603" i="14"/>
  <c r="V603" i="14"/>
  <c r="Z602" i="14"/>
  <c r="Y602" i="14"/>
  <c r="X602" i="14"/>
  <c r="V602" i="14"/>
  <c r="Z601" i="14"/>
  <c r="Y601" i="14"/>
  <c r="X601" i="14"/>
  <c r="V601" i="14"/>
  <c r="Z600" i="14"/>
  <c r="Y600" i="14"/>
  <c r="X600" i="14"/>
  <c r="V600" i="14"/>
  <c r="Z599" i="14"/>
  <c r="Y599" i="14"/>
  <c r="X599" i="14"/>
  <c r="V599" i="14"/>
  <c r="Z598" i="14"/>
  <c r="Y598" i="14"/>
  <c r="X598" i="14"/>
  <c r="V598" i="14"/>
  <c r="Z597" i="14"/>
  <c r="Y597" i="14"/>
  <c r="X597" i="14"/>
  <c r="V597" i="14"/>
  <c r="Z596" i="14"/>
  <c r="Y596" i="14"/>
  <c r="X596" i="14"/>
  <c r="V596" i="14"/>
  <c r="Z595" i="14"/>
  <c r="Y595" i="14"/>
  <c r="X595" i="14"/>
  <c r="V595" i="14"/>
  <c r="Z594" i="14"/>
  <c r="Y594" i="14"/>
  <c r="X594" i="14"/>
  <c r="V594" i="14"/>
  <c r="Z593" i="14"/>
  <c r="Y593" i="14"/>
  <c r="X593" i="14"/>
  <c r="V593" i="14"/>
  <c r="Z592" i="14"/>
  <c r="Y592" i="14"/>
  <c r="X592" i="14"/>
  <c r="V592" i="14"/>
  <c r="Z591" i="14"/>
  <c r="Y591" i="14"/>
  <c r="X591" i="14"/>
  <c r="V591" i="14"/>
  <c r="Z590" i="14"/>
  <c r="Y590" i="14"/>
  <c r="X590" i="14"/>
  <c r="V590" i="14"/>
  <c r="Z589" i="14"/>
  <c r="Y589" i="14"/>
  <c r="X589" i="14"/>
  <c r="V589" i="14"/>
  <c r="Z588" i="14"/>
  <c r="Y588" i="14"/>
  <c r="X588" i="14"/>
  <c r="V588" i="14"/>
  <c r="Z587" i="14"/>
  <c r="Y587" i="14"/>
  <c r="X587" i="14"/>
  <c r="V587" i="14"/>
  <c r="Z586" i="14"/>
  <c r="Y586" i="14"/>
  <c r="X586" i="14"/>
  <c r="V586" i="14"/>
  <c r="Z585" i="14"/>
  <c r="Y585" i="14"/>
  <c r="X585" i="14"/>
  <c r="V585" i="14"/>
  <c r="Z584" i="14"/>
  <c r="Y584" i="14"/>
  <c r="X584" i="14"/>
  <c r="V584" i="14"/>
  <c r="Z583" i="14"/>
  <c r="Y583" i="14"/>
  <c r="X583" i="14"/>
  <c r="V583" i="14"/>
  <c r="Z582" i="14"/>
  <c r="Y582" i="14"/>
  <c r="X582" i="14"/>
  <c r="V582" i="14"/>
  <c r="Z581" i="14"/>
  <c r="Y581" i="14"/>
  <c r="X581" i="14"/>
  <c r="V581" i="14"/>
  <c r="Z580" i="14"/>
  <c r="Y580" i="14"/>
  <c r="X580" i="14"/>
  <c r="V580" i="14"/>
  <c r="Z579" i="14"/>
  <c r="Y579" i="14"/>
  <c r="X579" i="14"/>
  <c r="V579" i="14"/>
  <c r="Z578" i="14"/>
  <c r="Y578" i="14"/>
  <c r="X578" i="14"/>
  <c r="V578" i="14"/>
  <c r="Z577" i="14"/>
  <c r="Y577" i="14"/>
  <c r="X577" i="14"/>
  <c r="V577" i="14"/>
  <c r="Z576" i="14"/>
  <c r="Y576" i="14"/>
  <c r="X576" i="14"/>
  <c r="V576" i="14"/>
  <c r="Z575" i="14"/>
  <c r="Y575" i="14"/>
  <c r="X575" i="14"/>
  <c r="V575" i="14"/>
  <c r="Z574" i="14"/>
  <c r="Y574" i="14"/>
  <c r="X574" i="14"/>
  <c r="V574" i="14"/>
  <c r="Z573" i="14"/>
  <c r="Y573" i="14"/>
  <c r="X573" i="14"/>
  <c r="V573" i="14"/>
  <c r="Z572" i="14"/>
  <c r="Y572" i="14"/>
  <c r="X572" i="14"/>
  <c r="V572" i="14"/>
  <c r="Z571" i="14"/>
  <c r="Y571" i="14"/>
  <c r="X571" i="14"/>
  <c r="V571" i="14"/>
  <c r="Z570" i="14"/>
  <c r="Y570" i="14"/>
  <c r="X570" i="14"/>
  <c r="V570" i="14"/>
  <c r="Z569" i="14"/>
  <c r="Y569" i="14"/>
  <c r="X569" i="14"/>
  <c r="V569" i="14"/>
  <c r="Z568" i="14"/>
  <c r="Y568" i="14"/>
  <c r="X568" i="14"/>
  <c r="V568" i="14"/>
  <c r="Z567" i="14"/>
  <c r="Y567" i="14"/>
  <c r="X567" i="14"/>
  <c r="V567" i="14"/>
  <c r="Z566" i="14"/>
  <c r="Y566" i="14"/>
  <c r="X566" i="14"/>
  <c r="V566" i="14"/>
  <c r="Z565" i="14"/>
  <c r="Y565" i="14"/>
  <c r="X565" i="14"/>
  <c r="V565" i="14"/>
  <c r="Z564" i="14"/>
  <c r="Y564" i="14"/>
  <c r="X564" i="14"/>
  <c r="V564" i="14"/>
  <c r="Z563" i="14"/>
  <c r="Y563" i="14"/>
  <c r="X563" i="14"/>
  <c r="V563" i="14"/>
  <c r="Z562" i="14"/>
  <c r="Y562" i="14"/>
  <c r="X562" i="14"/>
  <c r="V562" i="14"/>
  <c r="Z561" i="14"/>
  <c r="Y561" i="14"/>
  <c r="X561" i="14"/>
  <c r="V561" i="14"/>
  <c r="Z560" i="14"/>
  <c r="Y560" i="14"/>
  <c r="X560" i="14"/>
  <c r="V560" i="14"/>
  <c r="Z559" i="14"/>
  <c r="Y559" i="14"/>
  <c r="X559" i="14"/>
  <c r="V559" i="14"/>
  <c r="Z558" i="14"/>
  <c r="Y558" i="14"/>
  <c r="X558" i="14"/>
  <c r="V558" i="14"/>
  <c r="Z557" i="14"/>
  <c r="Y557" i="14"/>
  <c r="X557" i="14"/>
  <c r="V557" i="14"/>
  <c r="Z556" i="14"/>
  <c r="Y556" i="14"/>
  <c r="X556" i="14"/>
  <c r="V556" i="14"/>
  <c r="Z555" i="14"/>
  <c r="Y555" i="14"/>
  <c r="X555" i="14"/>
  <c r="V555" i="14"/>
  <c r="Z554" i="14"/>
  <c r="Y554" i="14"/>
  <c r="X554" i="14"/>
  <c r="V554" i="14"/>
  <c r="Z553" i="14"/>
  <c r="Y553" i="14"/>
  <c r="X553" i="14"/>
  <c r="V553" i="14"/>
  <c r="Z552" i="14"/>
  <c r="Y552" i="14"/>
  <c r="X552" i="14"/>
  <c r="V552" i="14"/>
  <c r="Z551" i="14"/>
  <c r="Y551" i="14"/>
  <c r="X551" i="14"/>
  <c r="V551" i="14"/>
  <c r="Z550" i="14"/>
  <c r="Y550" i="14"/>
  <c r="X550" i="14"/>
  <c r="V550" i="14"/>
  <c r="Z549" i="14"/>
  <c r="Y549" i="14"/>
  <c r="X549" i="14"/>
  <c r="V549" i="14"/>
  <c r="Z548" i="14"/>
  <c r="Y548" i="14"/>
  <c r="X548" i="14"/>
  <c r="V548" i="14"/>
  <c r="Z547" i="14"/>
  <c r="Y547" i="14"/>
  <c r="X547" i="14"/>
  <c r="V547" i="14"/>
  <c r="Z546" i="14"/>
  <c r="Y546" i="14"/>
  <c r="X546" i="14"/>
  <c r="V546" i="14"/>
  <c r="Z545" i="14"/>
  <c r="Y545" i="14"/>
  <c r="X545" i="14"/>
  <c r="V545" i="14"/>
  <c r="Z544" i="14"/>
  <c r="Y544" i="14"/>
  <c r="X544" i="14"/>
  <c r="V544" i="14"/>
  <c r="Z543" i="14"/>
  <c r="Y543" i="14"/>
  <c r="X543" i="14"/>
  <c r="V543" i="14"/>
  <c r="Z542" i="14"/>
  <c r="Y542" i="14"/>
  <c r="X542" i="14"/>
  <c r="V542" i="14"/>
  <c r="Z541" i="14"/>
  <c r="Y541" i="14"/>
  <c r="X541" i="14"/>
  <c r="V541" i="14"/>
  <c r="Z540" i="14"/>
  <c r="Y540" i="14"/>
  <c r="X540" i="14"/>
  <c r="V540" i="14"/>
  <c r="Z539" i="14"/>
  <c r="Y539" i="14"/>
  <c r="X539" i="14"/>
  <c r="V539" i="14"/>
  <c r="Z538" i="14"/>
  <c r="Y538" i="14"/>
  <c r="X538" i="14"/>
  <c r="V538" i="14"/>
  <c r="Z537" i="14"/>
  <c r="Y537" i="14"/>
  <c r="X537" i="14"/>
  <c r="V537" i="14"/>
  <c r="Z536" i="14"/>
  <c r="Y536" i="14"/>
  <c r="X536" i="14"/>
  <c r="V536" i="14"/>
  <c r="Z535" i="14"/>
  <c r="Y535" i="14"/>
  <c r="X535" i="14"/>
  <c r="V535" i="14"/>
  <c r="Z534" i="14"/>
  <c r="Y534" i="14"/>
  <c r="X534" i="14"/>
  <c r="V534" i="14"/>
  <c r="Z533" i="14"/>
  <c r="Y533" i="14"/>
  <c r="X533" i="14"/>
  <c r="V533" i="14"/>
  <c r="Z532" i="14"/>
  <c r="Y532" i="14"/>
  <c r="X532" i="14"/>
  <c r="V532" i="14"/>
  <c r="Z531" i="14"/>
  <c r="Y531" i="14"/>
  <c r="X531" i="14"/>
  <c r="V531" i="14"/>
  <c r="Z530" i="14"/>
  <c r="Y530" i="14"/>
  <c r="X530" i="14"/>
  <c r="V530" i="14"/>
  <c r="Z529" i="14"/>
  <c r="Y529" i="14"/>
  <c r="X529" i="14"/>
  <c r="V529" i="14"/>
  <c r="Z528" i="14"/>
  <c r="Y528" i="14"/>
  <c r="X528" i="14"/>
  <c r="V528" i="14"/>
  <c r="Z527" i="14"/>
  <c r="Y527" i="14"/>
  <c r="X527" i="14"/>
  <c r="V527" i="14"/>
  <c r="Z526" i="14"/>
  <c r="Y526" i="14"/>
  <c r="X526" i="14"/>
  <c r="V526" i="14"/>
  <c r="Z525" i="14"/>
  <c r="Y525" i="14"/>
  <c r="X525" i="14"/>
  <c r="V525" i="14"/>
  <c r="Z524" i="14"/>
  <c r="Y524" i="14"/>
  <c r="X524" i="14"/>
  <c r="V524" i="14"/>
  <c r="Z523" i="14"/>
  <c r="Y523" i="14"/>
  <c r="X523" i="14"/>
  <c r="V523" i="14"/>
  <c r="Z522" i="14"/>
  <c r="Y522" i="14"/>
  <c r="X522" i="14"/>
  <c r="V522" i="14"/>
  <c r="Z521" i="14"/>
  <c r="Y521" i="14"/>
  <c r="X521" i="14"/>
  <c r="V521" i="14"/>
  <c r="Z520" i="14"/>
  <c r="Y520" i="14"/>
  <c r="X520" i="14"/>
  <c r="V520" i="14"/>
  <c r="Z519" i="14"/>
  <c r="Y519" i="14"/>
  <c r="X519" i="14"/>
  <c r="V519" i="14"/>
  <c r="Z518" i="14"/>
  <c r="Y518" i="14"/>
  <c r="X518" i="14"/>
  <c r="V518" i="14"/>
  <c r="Z517" i="14"/>
  <c r="Y517" i="14"/>
  <c r="X517" i="14"/>
  <c r="V517" i="14"/>
  <c r="Z516" i="14"/>
  <c r="Y516" i="14"/>
  <c r="X516" i="14"/>
  <c r="V516" i="14"/>
  <c r="Z515" i="14"/>
  <c r="Y515" i="14"/>
  <c r="X515" i="14"/>
  <c r="V515" i="14"/>
  <c r="Z514" i="14"/>
  <c r="Y514" i="14"/>
  <c r="X514" i="14"/>
  <c r="V514" i="14"/>
  <c r="Z513" i="14"/>
  <c r="Y513" i="14"/>
  <c r="X513" i="14"/>
  <c r="V513" i="14"/>
  <c r="Z512" i="14"/>
  <c r="Y512" i="14"/>
  <c r="X512" i="14"/>
  <c r="V512" i="14"/>
  <c r="Z511" i="14"/>
  <c r="Y511" i="14"/>
  <c r="X511" i="14"/>
  <c r="V511" i="14"/>
  <c r="Z510" i="14"/>
  <c r="Y510" i="14"/>
  <c r="X510" i="14"/>
  <c r="V510" i="14"/>
  <c r="Z509" i="14"/>
  <c r="Y509" i="14"/>
  <c r="X509" i="14"/>
  <c r="V509" i="14"/>
  <c r="Z508" i="14"/>
  <c r="Y508" i="14"/>
  <c r="X508" i="14"/>
  <c r="V508" i="14"/>
  <c r="Z507" i="14"/>
  <c r="Y507" i="14"/>
  <c r="X507" i="14"/>
  <c r="V507" i="14"/>
  <c r="Z506" i="14"/>
  <c r="Y506" i="14"/>
  <c r="X506" i="14"/>
  <c r="V506" i="14"/>
  <c r="Z505" i="14"/>
  <c r="Y505" i="14"/>
  <c r="X505" i="14"/>
  <c r="V505" i="14"/>
  <c r="Z504" i="14"/>
  <c r="Y504" i="14"/>
  <c r="X504" i="14"/>
  <c r="V504" i="14"/>
  <c r="Z503" i="14"/>
  <c r="Y503" i="14"/>
  <c r="X503" i="14"/>
  <c r="V503" i="14"/>
  <c r="Z502" i="14"/>
  <c r="Y502" i="14"/>
  <c r="X502" i="14"/>
  <c r="V502" i="14"/>
  <c r="Z501" i="14"/>
  <c r="Y501" i="14"/>
  <c r="X501" i="14"/>
  <c r="V501" i="14"/>
  <c r="Z500" i="14"/>
  <c r="Y500" i="14"/>
  <c r="X500" i="14"/>
  <c r="V500" i="14"/>
  <c r="Z499" i="14"/>
  <c r="Y499" i="14"/>
  <c r="X499" i="14"/>
  <c r="V499" i="14"/>
  <c r="Z498" i="14"/>
  <c r="Y498" i="14"/>
  <c r="X498" i="14"/>
  <c r="V498" i="14"/>
  <c r="Z497" i="14"/>
  <c r="Y497" i="14"/>
  <c r="X497" i="14"/>
  <c r="V497" i="14"/>
  <c r="Z496" i="14"/>
  <c r="Y496" i="14"/>
  <c r="X496" i="14"/>
  <c r="V496" i="14"/>
  <c r="Z495" i="14"/>
  <c r="Y495" i="14"/>
  <c r="X495" i="14"/>
  <c r="V495" i="14"/>
  <c r="Z494" i="14"/>
  <c r="Y494" i="14"/>
  <c r="X494" i="14"/>
  <c r="V494" i="14"/>
  <c r="Z493" i="14"/>
  <c r="Y493" i="14"/>
  <c r="X493" i="14"/>
  <c r="V493" i="14"/>
  <c r="Z492" i="14"/>
  <c r="Y492" i="14"/>
  <c r="X492" i="14"/>
  <c r="V492" i="14"/>
  <c r="Z491" i="14"/>
  <c r="Y491" i="14"/>
  <c r="X491" i="14"/>
  <c r="V491" i="14"/>
  <c r="Z490" i="14"/>
  <c r="Y490" i="14"/>
  <c r="X490" i="14"/>
  <c r="V490" i="14"/>
  <c r="Z489" i="14"/>
  <c r="Y489" i="14"/>
  <c r="X489" i="14"/>
  <c r="V489" i="14"/>
  <c r="Z488" i="14"/>
  <c r="Y488" i="14"/>
  <c r="X488" i="14"/>
  <c r="V488" i="14"/>
  <c r="Z487" i="14"/>
  <c r="Y487" i="14"/>
  <c r="X487" i="14"/>
  <c r="V487" i="14"/>
  <c r="Z486" i="14"/>
  <c r="Y486" i="14"/>
  <c r="X486" i="14"/>
  <c r="V486" i="14"/>
  <c r="Z485" i="14"/>
  <c r="Y485" i="14"/>
  <c r="X485" i="14"/>
  <c r="V485" i="14"/>
  <c r="Z484" i="14"/>
  <c r="Y484" i="14"/>
  <c r="X484" i="14"/>
  <c r="V484" i="14"/>
  <c r="Z483" i="14"/>
  <c r="Y483" i="14"/>
  <c r="X483" i="14"/>
  <c r="V483" i="14"/>
  <c r="Z482" i="14"/>
  <c r="Y482" i="14"/>
  <c r="X482" i="14"/>
  <c r="V482" i="14"/>
  <c r="Z481" i="14"/>
  <c r="Y481" i="14"/>
  <c r="X481" i="14"/>
  <c r="V481" i="14"/>
  <c r="Z480" i="14"/>
  <c r="Y480" i="14"/>
  <c r="X480" i="14"/>
  <c r="V480" i="14"/>
  <c r="Z479" i="14"/>
  <c r="Y479" i="14"/>
  <c r="X479" i="14"/>
  <c r="V479" i="14"/>
  <c r="Z478" i="14"/>
  <c r="Y478" i="14"/>
  <c r="X478" i="14"/>
  <c r="V478" i="14"/>
  <c r="Z477" i="14"/>
  <c r="Y477" i="14"/>
  <c r="X477" i="14"/>
  <c r="V477" i="14"/>
  <c r="Z476" i="14"/>
  <c r="Y476" i="14"/>
  <c r="X476" i="14"/>
  <c r="V476" i="14"/>
  <c r="Z475" i="14"/>
  <c r="Y475" i="14"/>
  <c r="X475" i="14"/>
  <c r="V475" i="14"/>
  <c r="Z474" i="14"/>
  <c r="Y474" i="14"/>
  <c r="X474" i="14"/>
  <c r="V474" i="14"/>
  <c r="Z473" i="14"/>
  <c r="Y473" i="14"/>
  <c r="X473" i="14"/>
  <c r="V473" i="14"/>
  <c r="Z472" i="14"/>
  <c r="Y472" i="14"/>
  <c r="X472" i="14"/>
  <c r="V472" i="14"/>
  <c r="Z471" i="14"/>
  <c r="Y471" i="14"/>
  <c r="X471" i="14"/>
  <c r="V471" i="14"/>
  <c r="Z470" i="14"/>
  <c r="Y470" i="14"/>
  <c r="X470" i="14"/>
  <c r="V470" i="14"/>
  <c r="Z469" i="14"/>
  <c r="Y469" i="14"/>
  <c r="X469" i="14"/>
  <c r="V469" i="14"/>
  <c r="Z468" i="14"/>
  <c r="Y468" i="14"/>
  <c r="X468" i="14"/>
  <c r="V468" i="14"/>
  <c r="Z467" i="14"/>
  <c r="Y467" i="14"/>
  <c r="X467" i="14"/>
  <c r="V467" i="14"/>
  <c r="Z466" i="14"/>
  <c r="Y466" i="14"/>
  <c r="X466" i="14"/>
  <c r="V466" i="14"/>
  <c r="Z465" i="14"/>
  <c r="Y465" i="14"/>
  <c r="X465" i="14"/>
  <c r="V465" i="14"/>
  <c r="Z464" i="14"/>
  <c r="Y464" i="14"/>
  <c r="X464" i="14"/>
  <c r="V464" i="14"/>
  <c r="Z463" i="14"/>
  <c r="Y463" i="14"/>
  <c r="X463" i="14"/>
  <c r="V463" i="14"/>
  <c r="Z462" i="14"/>
  <c r="Y462" i="14"/>
  <c r="X462" i="14"/>
  <c r="V462" i="14"/>
  <c r="Z461" i="14"/>
  <c r="Y461" i="14"/>
  <c r="X461" i="14"/>
  <c r="V461" i="14"/>
  <c r="Z460" i="14"/>
  <c r="Y460" i="14"/>
  <c r="X460" i="14"/>
  <c r="V460" i="14"/>
  <c r="Z459" i="14"/>
  <c r="Y459" i="14"/>
  <c r="X459" i="14"/>
  <c r="V459" i="14"/>
  <c r="Z458" i="14"/>
  <c r="Y458" i="14"/>
  <c r="X458" i="14"/>
  <c r="V458" i="14"/>
  <c r="Z457" i="14"/>
  <c r="Y457" i="14"/>
  <c r="X457" i="14"/>
  <c r="V457" i="14"/>
  <c r="Z456" i="14"/>
  <c r="Y456" i="14"/>
  <c r="X456" i="14"/>
  <c r="V456" i="14"/>
  <c r="Z455" i="14"/>
  <c r="Y455" i="14"/>
  <c r="X455" i="14"/>
  <c r="V455" i="14"/>
  <c r="Z454" i="14"/>
  <c r="Y454" i="14"/>
  <c r="X454" i="14"/>
  <c r="V454" i="14"/>
  <c r="Z453" i="14"/>
  <c r="Y453" i="14"/>
  <c r="X453" i="14"/>
  <c r="V453" i="14"/>
  <c r="Z452" i="14"/>
  <c r="Y452" i="14"/>
  <c r="X452" i="14"/>
  <c r="V452" i="14"/>
  <c r="Z451" i="14"/>
  <c r="Y451" i="14"/>
  <c r="X451" i="14"/>
  <c r="V451" i="14"/>
  <c r="Z450" i="14"/>
  <c r="Y450" i="14"/>
  <c r="X450" i="14"/>
  <c r="V450" i="14"/>
  <c r="Z449" i="14"/>
  <c r="Y449" i="14"/>
  <c r="X449" i="14"/>
  <c r="V449" i="14"/>
  <c r="Z448" i="14"/>
  <c r="Y448" i="14"/>
  <c r="X448" i="14"/>
  <c r="V448" i="14"/>
  <c r="Z447" i="14"/>
  <c r="Y447" i="14"/>
  <c r="X447" i="14"/>
  <c r="V447" i="14"/>
  <c r="Z446" i="14"/>
  <c r="Y446" i="14"/>
  <c r="X446" i="14"/>
  <c r="V446" i="14"/>
  <c r="Z445" i="14"/>
  <c r="Y445" i="14"/>
  <c r="X445" i="14"/>
  <c r="V445" i="14"/>
  <c r="Z444" i="14"/>
  <c r="Y444" i="14"/>
  <c r="X444" i="14"/>
  <c r="V444" i="14"/>
  <c r="Z443" i="14"/>
  <c r="Y443" i="14"/>
  <c r="X443" i="14"/>
  <c r="V443" i="14"/>
  <c r="Z442" i="14"/>
  <c r="Y442" i="14"/>
  <c r="X442" i="14"/>
  <c r="V442" i="14"/>
  <c r="Z441" i="14"/>
  <c r="Y441" i="14"/>
  <c r="X441" i="14"/>
  <c r="V441" i="14"/>
  <c r="Z440" i="14"/>
  <c r="Y440" i="14"/>
  <c r="X440" i="14"/>
  <c r="V440" i="14"/>
  <c r="Z439" i="14"/>
  <c r="Y439" i="14"/>
  <c r="X439" i="14"/>
  <c r="V439" i="14"/>
  <c r="Z438" i="14"/>
  <c r="Y438" i="14"/>
  <c r="X438" i="14"/>
  <c r="V438" i="14"/>
  <c r="Z437" i="14"/>
  <c r="Y437" i="14"/>
  <c r="X437" i="14"/>
  <c r="V437" i="14"/>
  <c r="Z436" i="14"/>
  <c r="Y436" i="14"/>
  <c r="X436" i="14"/>
  <c r="V436" i="14"/>
  <c r="Z435" i="14"/>
  <c r="Y435" i="14"/>
  <c r="X435" i="14"/>
  <c r="V435" i="14"/>
  <c r="Z434" i="14"/>
  <c r="Y434" i="14"/>
  <c r="X434" i="14"/>
  <c r="V434" i="14"/>
  <c r="Z433" i="14"/>
  <c r="Y433" i="14"/>
  <c r="X433" i="14"/>
  <c r="V433" i="14"/>
  <c r="Z432" i="14"/>
  <c r="Y432" i="14"/>
  <c r="X432" i="14"/>
  <c r="V432" i="14"/>
  <c r="Z431" i="14"/>
  <c r="Y431" i="14"/>
  <c r="X431" i="14"/>
  <c r="V431" i="14"/>
  <c r="Z430" i="14"/>
  <c r="Y430" i="14"/>
  <c r="X430" i="14"/>
  <c r="V430" i="14"/>
  <c r="Z429" i="14"/>
  <c r="Y429" i="14"/>
  <c r="X429" i="14"/>
  <c r="V429" i="14"/>
  <c r="Z428" i="14"/>
  <c r="Y428" i="14"/>
  <c r="X428" i="14"/>
  <c r="V428" i="14"/>
  <c r="Z427" i="14"/>
  <c r="Y427" i="14"/>
  <c r="X427" i="14"/>
  <c r="V427" i="14"/>
  <c r="Z426" i="14"/>
  <c r="Y426" i="14"/>
  <c r="X426" i="14"/>
  <c r="V426" i="14"/>
  <c r="Z425" i="14"/>
  <c r="Y425" i="14"/>
  <c r="X425" i="14"/>
  <c r="V425" i="14"/>
  <c r="Z424" i="14"/>
  <c r="Y424" i="14"/>
  <c r="X424" i="14"/>
  <c r="V424" i="14"/>
  <c r="Z423" i="14"/>
  <c r="Y423" i="14"/>
  <c r="X423" i="14"/>
  <c r="V423" i="14"/>
  <c r="Z422" i="14"/>
  <c r="Y422" i="14"/>
  <c r="X422" i="14"/>
  <c r="V422" i="14"/>
  <c r="Z421" i="14"/>
  <c r="Y421" i="14"/>
  <c r="X421" i="14"/>
  <c r="V421" i="14"/>
  <c r="Z420" i="14"/>
  <c r="Y420" i="14"/>
  <c r="X420" i="14"/>
  <c r="V420" i="14"/>
  <c r="Z419" i="14"/>
  <c r="Y419" i="14"/>
  <c r="X419" i="14"/>
  <c r="V419" i="14"/>
  <c r="Z418" i="14"/>
  <c r="Y418" i="14"/>
  <c r="X418" i="14"/>
  <c r="V418" i="14"/>
  <c r="Z417" i="14"/>
  <c r="Y417" i="14"/>
  <c r="X417" i="14"/>
  <c r="V417" i="14"/>
  <c r="Z416" i="14"/>
  <c r="Y416" i="14"/>
  <c r="X416" i="14"/>
  <c r="V416" i="14"/>
  <c r="Z415" i="14"/>
  <c r="Y415" i="14"/>
  <c r="X415" i="14"/>
  <c r="V415" i="14"/>
  <c r="Z414" i="14"/>
  <c r="Y414" i="14"/>
  <c r="X414" i="14"/>
  <c r="V414" i="14"/>
  <c r="Z413" i="14"/>
  <c r="Y413" i="14"/>
  <c r="X413" i="14"/>
  <c r="V413" i="14"/>
  <c r="Z412" i="14"/>
  <c r="Y412" i="14"/>
  <c r="X412" i="14"/>
  <c r="V412" i="14"/>
  <c r="Z411" i="14"/>
  <c r="Y411" i="14"/>
  <c r="X411" i="14"/>
  <c r="V411" i="14"/>
  <c r="Z410" i="14"/>
  <c r="Y410" i="14"/>
  <c r="X410" i="14"/>
  <c r="V410" i="14"/>
  <c r="Z409" i="14"/>
  <c r="Y409" i="14"/>
  <c r="X409" i="14"/>
  <c r="V409" i="14"/>
  <c r="Z408" i="14"/>
  <c r="Y408" i="14"/>
  <c r="X408" i="14"/>
  <c r="V408" i="14"/>
  <c r="Z407" i="14"/>
  <c r="Y407" i="14"/>
  <c r="X407" i="14"/>
  <c r="V407" i="14"/>
  <c r="Z406" i="14"/>
  <c r="Y406" i="14"/>
  <c r="X406" i="14"/>
  <c r="V406" i="14"/>
  <c r="Z405" i="14"/>
  <c r="Y405" i="14"/>
  <c r="X405" i="14"/>
  <c r="V405" i="14"/>
  <c r="Z404" i="14"/>
  <c r="Y404" i="14"/>
  <c r="X404" i="14"/>
  <c r="V404" i="14"/>
  <c r="Z403" i="14"/>
  <c r="Y403" i="14"/>
  <c r="X403" i="14"/>
  <c r="V403" i="14"/>
  <c r="Z402" i="14"/>
  <c r="Y402" i="14"/>
  <c r="X402" i="14"/>
  <c r="V402" i="14"/>
  <c r="Z401" i="14"/>
  <c r="Y401" i="14"/>
  <c r="X401" i="14"/>
  <c r="V401" i="14"/>
  <c r="Z400" i="14"/>
  <c r="Y400" i="14"/>
  <c r="X400" i="14"/>
  <c r="V400" i="14"/>
  <c r="Z399" i="14"/>
  <c r="Y399" i="14"/>
  <c r="X399" i="14"/>
  <c r="V399" i="14"/>
  <c r="Z398" i="14"/>
  <c r="Y398" i="14"/>
  <c r="X398" i="14"/>
  <c r="V398" i="14"/>
  <c r="Z397" i="14"/>
  <c r="Y397" i="14"/>
  <c r="X397" i="14"/>
  <c r="V397" i="14"/>
  <c r="Z396" i="14"/>
  <c r="Y396" i="14"/>
  <c r="X396" i="14"/>
  <c r="V396" i="14"/>
  <c r="Z395" i="14"/>
  <c r="Y395" i="14"/>
  <c r="X395" i="14"/>
  <c r="V395" i="14"/>
  <c r="Z394" i="14"/>
  <c r="Y394" i="14"/>
  <c r="X394" i="14"/>
  <c r="V394" i="14"/>
  <c r="Z393" i="14"/>
  <c r="Y393" i="14"/>
  <c r="X393" i="14"/>
  <c r="V393" i="14"/>
  <c r="Z392" i="14"/>
  <c r="Y392" i="14"/>
  <c r="X392" i="14"/>
  <c r="V392" i="14"/>
  <c r="Z391" i="14"/>
  <c r="Y391" i="14"/>
  <c r="X391" i="14"/>
  <c r="V391" i="14"/>
  <c r="Z390" i="14"/>
  <c r="Y390" i="14"/>
  <c r="X390" i="14"/>
  <c r="V390" i="14"/>
  <c r="Z389" i="14"/>
  <c r="Y389" i="14"/>
  <c r="X389" i="14"/>
  <c r="V389" i="14"/>
  <c r="Z388" i="14"/>
  <c r="Y388" i="14"/>
  <c r="X388" i="14"/>
  <c r="V388" i="14"/>
  <c r="Z387" i="14"/>
  <c r="Y387" i="14"/>
  <c r="X387" i="14"/>
  <c r="V387" i="14"/>
  <c r="Z386" i="14"/>
  <c r="Y386" i="14"/>
  <c r="X386" i="14"/>
  <c r="V386" i="14"/>
  <c r="Z385" i="14"/>
  <c r="Y385" i="14"/>
  <c r="X385" i="14"/>
  <c r="V385" i="14"/>
  <c r="Z384" i="14"/>
  <c r="Y384" i="14"/>
  <c r="X384" i="14"/>
  <c r="V384" i="14"/>
  <c r="Z383" i="14"/>
  <c r="Y383" i="14"/>
  <c r="X383" i="14"/>
  <c r="V383" i="14"/>
  <c r="Z382" i="14"/>
  <c r="Y382" i="14"/>
  <c r="X382" i="14"/>
  <c r="V382" i="14"/>
  <c r="Z381" i="14"/>
  <c r="Y381" i="14"/>
  <c r="X381" i="14"/>
  <c r="V381" i="14"/>
  <c r="Z380" i="14"/>
  <c r="Y380" i="14"/>
  <c r="X380" i="14"/>
  <c r="V380" i="14"/>
  <c r="Z379" i="14"/>
  <c r="Y379" i="14"/>
  <c r="X379" i="14"/>
  <c r="V379" i="14"/>
  <c r="Z378" i="14"/>
  <c r="Y378" i="14"/>
  <c r="X378" i="14"/>
  <c r="V378" i="14"/>
  <c r="Z377" i="14"/>
  <c r="Y377" i="14"/>
  <c r="X377" i="14"/>
  <c r="V377" i="14"/>
  <c r="Z376" i="14"/>
  <c r="Y376" i="14"/>
  <c r="X376" i="14"/>
  <c r="V376" i="14"/>
  <c r="Z375" i="14"/>
  <c r="Y375" i="14"/>
  <c r="X375" i="14"/>
  <c r="V375" i="14"/>
  <c r="Z374" i="14"/>
  <c r="Y374" i="14"/>
  <c r="X374" i="14"/>
  <c r="V374" i="14"/>
  <c r="Z373" i="14"/>
  <c r="Y373" i="14"/>
  <c r="X373" i="14"/>
  <c r="V373" i="14"/>
  <c r="Z372" i="14"/>
  <c r="Y372" i="14"/>
  <c r="X372" i="14"/>
  <c r="V372" i="14"/>
  <c r="Z371" i="14"/>
  <c r="Y371" i="14"/>
  <c r="X371" i="14"/>
  <c r="V371" i="14"/>
  <c r="Z370" i="14"/>
  <c r="Y370" i="14"/>
  <c r="X370" i="14"/>
  <c r="V370" i="14"/>
  <c r="Z369" i="14"/>
  <c r="Y369" i="14"/>
  <c r="X369" i="14"/>
  <c r="V369" i="14"/>
  <c r="Z368" i="14"/>
  <c r="Y368" i="14"/>
  <c r="X368" i="14"/>
  <c r="V368" i="14"/>
  <c r="Z367" i="14"/>
  <c r="Y367" i="14"/>
  <c r="X367" i="14"/>
  <c r="V367" i="14"/>
  <c r="Z366" i="14"/>
  <c r="Y366" i="14"/>
  <c r="X366" i="14"/>
  <c r="V366" i="14"/>
  <c r="Z365" i="14"/>
  <c r="Y365" i="14"/>
  <c r="X365" i="14"/>
  <c r="V365" i="14"/>
  <c r="Z364" i="14"/>
  <c r="Y364" i="14"/>
  <c r="X364" i="14"/>
  <c r="V364" i="14"/>
  <c r="Z363" i="14"/>
  <c r="Y363" i="14"/>
  <c r="X363" i="14"/>
  <c r="V363" i="14"/>
  <c r="Z362" i="14"/>
  <c r="Y362" i="14"/>
  <c r="X362" i="14"/>
  <c r="V362" i="14"/>
  <c r="Z361" i="14"/>
  <c r="Y361" i="14"/>
  <c r="X361" i="14"/>
  <c r="V361" i="14"/>
  <c r="Z360" i="14"/>
  <c r="Y360" i="14"/>
  <c r="X360" i="14"/>
  <c r="V360" i="14"/>
  <c r="Z359" i="14"/>
  <c r="Y359" i="14"/>
  <c r="X359" i="14"/>
  <c r="V359" i="14"/>
  <c r="Z358" i="14"/>
  <c r="Y358" i="14"/>
  <c r="X358" i="14"/>
  <c r="V358" i="14"/>
  <c r="Z357" i="14"/>
  <c r="Y357" i="14"/>
  <c r="X357" i="14"/>
  <c r="V357" i="14"/>
  <c r="Z356" i="14"/>
  <c r="Y356" i="14"/>
  <c r="X356" i="14"/>
  <c r="V356" i="14"/>
  <c r="Z355" i="14"/>
  <c r="Y355" i="14"/>
  <c r="X355" i="14"/>
  <c r="V355" i="14"/>
  <c r="Z354" i="14"/>
  <c r="Y354" i="14"/>
  <c r="X354" i="14"/>
  <c r="V354" i="14"/>
  <c r="Z353" i="14"/>
  <c r="Y353" i="14"/>
  <c r="X353" i="14"/>
  <c r="V353" i="14"/>
  <c r="Z352" i="14"/>
  <c r="Y352" i="14"/>
  <c r="X352" i="14"/>
  <c r="V352" i="14"/>
  <c r="Z351" i="14"/>
  <c r="Y351" i="14"/>
  <c r="X351" i="14"/>
  <c r="V351" i="14"/>
  <c r="Z350" i="14"/>
  <c r="Y350" i="14"/>
  <c r="X350" i="14"/>
  <c r="V350" i="14"/>
  <c r="Z349" i="14"/>
  <c r="Y349" i="14"/>
  <c r="X349" i="14"/>
  <c r="V349" i="14"/>
  <c r="Z348" i="14"/>
  <c r="Y348" i="14"/>
  <c r="X348" i="14"/>
  <c r="V348" i="14"/>
  <c r="Z347" i="14"/>
  <c r="Y347" i="14"/>
  <c r="X347" i="14"/>
  <c r="V347" i="14"/>
  <c r="Z346" i="14"/>
  <c r="Y346" i="14"/>
  <c r="X346" i="14"/>
  <c r="V346" i="14"/>
  <c r="Z345" i="14"/>
  <c r="Y345" i="14"/>
  <c r="X345" i="14"/>
  <c r="V345" i="14"/>
  <c r="Z344" i="14"/>
  <c r="Y344" i="14"/>
  <c r="X344" i="14"/>
  <c r="V344" i="14"/>
  <c r="Z343" i="14"/>
  <c r="Y343" i="14"/>
  <c r="X343" i="14"/>
  <c r="V343" i="14"/>
  <c r="Z342" i="14"/>
  <c r="Y342" i="14"/>
  <c r="X342" i="14"/>
  <c r="V342" i="14"/>
  <c r="Z341" i="14"/>
  <c r="Y341" i="14"/>
  <c r="X341" i="14"/>
  <c r="V341" i="14"/>
  <c r="Z340" i="14"/>
  <c r="Y340" i="14"/>
  <c r="X340" i="14"/>
  <c r="V340" i="14"/>
  <c r="Z339" i="14"/>
  <c r="Y339" i="14"/>
  <c r="X339" i="14"/>
  <c r="V339" i="14"/>
  <c r="Z338" i="14"/>
  <c r="Y338" i="14"/>
  <c r="X338" i="14"/>
  <c r="V338" i="14"/>
  <c r="Z337" i="14"/>
  <c r="Y337" i="14"/>
  <c r="X337" i="14"/>
  <c r="V337" i="14"/>
  <c r="Z336" i="14"/>
  <c r="Y336" i="14"/>
  <c r="X336" i="14"/>
  <c r="V336" i="14"/>
  <c r="Z335" i="14"/>
  <c r="Y335" i="14"/>
  <c r="X335" i="14"/>
  <c r="V335" i="14"/>
  <c r="Z334" i="14"/>
  <c r="Y334" i="14"/>
  <c r="X334" i="14"/>
  <c r="V334" i="14"/>
  <c r="Z333" i="14"/>
  <c r="Y333" i="14"/>
  <c r="X333" i="14"/>
  <c r="V333" i="14"/>
  <c r="Z332" i="14"/>
  <c r="Y332" i="14"/>
  <c r="X332" i="14"/>
  <c r="V332" i="14"/>
  <c r="Z331" i="14"/>
  <c r="Y331" i="14"/>
  <c r="X331" i="14"/>
  <c r="V331" i="14"/>
  <c r="Z330" i="14"/>
  <c r="Y330" i="14"/>
  <c r="X330" i="14"/>
  <c r="V330" i="14"/>
  <c r="Z329" i="14"/>
  <c r="Y329" i="14"/>
  <c r="X329" i="14"/>
  <c r="V329" i="14"/>
  <c r="Z328" i="14"/>
  <c r="Y328" i="14"/>
  <c r="X328" i="14"/>
  <c r="V328" i="14"/>
  <c r="Z327" i="14"/>
  <c r="Y327" i="14"/>
  <c r="X327" i="14"/>
  <c r="V327" i="14"/>
  <c r="Z326" i="14"/>
  <c r="Y326" i="14"/>
  <c r="X326" i="14"/>
  <c r="V326" i="14"/>
  <c r="Z325" i="14"/>
  <c r="Y325" i="14"/>
  <c r="X325" i="14"/>
  <c r="V325" i="14"/>
  <c r="Z324" i="14"/>
  <c r="Y324" i="14"/>
  <c r="X324" i="14"/>
  <c r="V324" i="14"/>
  <c r="Z323" i="14"/>
  <c r="Y323" i="14"/>
  <c r="X323" i="14"/>
  <c r="V323" i="14"/>
  <c r="Z322" i="14"/>
  <c r="Y322" i="14"/>
  <c r="X322" i="14"/>
  <c r="V322" i="14"/>
  <c r="Z321" i="14"/>
  <c r="Y321" i="14"/>
  <c r="X321" i="14"/>
  <c r="V321" i="14"/>
  <c r="Z320" i="14"/>
  <c r="Y320" i="14"/>
  <c r="X320" i="14"/>
  <c r="V320" i="14"/>
  <c r="Z319" i="14"/>
  <c r="Y319" i="14"/>
  <c r="X319" i="14"/>
  <c r="V319" i="14"/>
  <c r="Z318" i="14"/>
  <c r="Y318" i="14"/>
  <c r="X318" i="14"/>
  <c r="V318" i="14"/>
  <c r="Z317" i="14"/>
  <c r="Y317" i="14"/>
  <c r="X317" i="14"/>
  <c r="V317" i="14"/>
  <c r="Z316" i="14"/>
  <c r="Y316" i="14"/>
  <c r="X316" i="14"/>
  <c r="V316" i="14"/>
  <c r="Z315" i="14"/>
  <c r="Y315" i="14"/>
  <c r="X315" i="14"/>
  <c r="V315" i="14"/>
  <c r="Z314" i="14"/>
  <c r="Y314" i="14"/>
  <c r="X314" i="14"/>
  <c r="V314" i="14"/>
  <c r="Z313" i="14"/>
  <c r="Y313" i="14"/>
  <c r="X313" i="14"/>
  <c r="V313" i="14"/>
  <c r="Z312" i="14"/>
  <c r="Y312" i="14"/>
  <c r="X312" i="14"/>
  <c r="V312" i="14"/>
  <c r="Z311" i="14"/>
  <c r="Y311" i="14"/>
  <c r="X311" i="14"/>
  <c r="V311" i="14"/>
  <c r="Z310" i="14"/>
  <c r="Y310" i="14"/>
  <c r="X310" i="14"/>
  <c r="V310" i="14"/>
  <c r="Z309" i="14"/>
  <c r="Y309" i="14"/>
  <c r="X309" i="14"/>
  <c r="V309" i="14"/>
  <c r="Z308" i="14"/>
  <c r="Y308" i="14"/>
  <c r="X308" i="14"/>
  <c r="V308" i="14"/>
  <c r="Z307" i="14"/>
  <c r="Y307" i="14"/>
  <c r="X307" i="14"/>
  <c r="V307" i="14"/>
  <c r="Z306" i="14"/>
  <c r="Y306" i="14"/>
  <c r="X306" i="14"/>
  <c r="V306" i="14"/>
  <c r="Z305" i="14"/>
  <c r="Y305" i="14"/>
  <c r="X305" i="14"/>
  <c r="V305" i="14"/>
  <c r="Z304" i="14"/>
  <c r="Y304" i="14"/>
  <c r="X304" i="14"/>
  <c r="V304" i="14"/>
  <c r="Z303" i="14"/>
  <c r="Y303" i="14"/>
  <c r="X303" i="14"/>
  <c r="V303" i="14"/>
  <c r="Z302" i="14"/>
  <c r="Y302" i="14"/>
  <c r="X302" i="14"/>
  <c r="V302" i="14"/>
  <c r="Z301" i="14"/>
  <c r="Y301" i="14"/>
  <c r="X301" i="14"/>
  <c r="V301" i="14"/>
  <c r="Z300" i="14"/>
  <c r="Y300" i="14"/>
  <c r="X300" i="14"/>
  <c r="V300" i="14"/>
  <c r="Z299" i="14"/>
  <c r="Y299" i="14"/>
  <c r="X299" i="14"/>
  <c r="V299" i="14"/>
  <c r="Z298" i="14"/>
  <c r="Y298" i="14"/>
  <c r="X298" i="14"/>
  <c r="V298" i="14"/>
  <c r="Z297" i="14"/>
  <c r="Y297" i="14"/>
  <c r="X297" i="14"/>
  <c r="V297" i="14"/>
  <c r="Z296" i="14"/>
  <c r="Y296" i="14"/>
  <c r="X296" i="14"/>
  <c r="V296" i="14"/>
  <c r="Z295" i="14"/>
  <c r="Y295" i="14"/>
  <c r="X295" i="14"/>
  <c r="V295" i="14"/>
  <c r="Z294" i="14"/>
  <c r="Y294" i="14"/>
  <c r="X294" i="14"/>
  <c r="V294" i="14"/>
  <c r="Z293" i="14"/>
  <c r="Y293" i="14"/>
  <c r="X293" i="14"/>
  <c r="V293" i="14"/>
  <c r="Z292" i="14"/>
  <c r="Y292" i="14"/>
  <c r="X292" i="14"/>
  <c r="V292" i="14"/>
  <c r="Z291" i="14"/>
  <c r="Y291" i="14"/>
  <c r="X291" i="14"/>
  <c r="V291" i="14"/>
  <c r="Z290" i="14"/>
  <c r="Y290" i="14"/>
  <c r="X290" i="14"/>
  <c r="V290" i="14"/>
  <c r="Z289" i="14"/>
  <c r="Y289" i="14"/>
  <c r="X289" i="14"/>
  <c r="V289" i="14"/>
  <c r="Z288" i="14"/>
  <c r="Y288" i="14"/>
  <c r="X288" i="14"/>
  <c r="V288" i="14"/>
  <c r="Z287" i="14"/>
  <c r="Y287" i="14"/>
  <c r="X287" i="14"/>
  <c r="V287" i="14"/>
  <c r="Z286" i="14"/>
  <c r="Y286" i="14"/>
  <c r="X286" i="14"/>
  <c r="V286" i="14"/>
  <c r="Z285" i="14"/>
  <c r="Y285" i="14"/>
  <c r="X285" i="14"/>
  <c r="V285" i="14"/>
  <c r="Z284" i="14"/>
  <c r="Y284" i="14"/>
  <c r="X284" i="14"/>
  <c r="V284" i="14"/>
  <c r="Z283" i="14"/>
  <c r="Y283" i="14"/>
  <c r="X283" i="14"/>
  <c r="V283" i="14"/>
  <c r="Z282" i="14"/>
  <c r="Y282" i="14"/>
  <c r="X282" i="14"/>
  <c r="V282" i="14"/>
  <c r="Z281" i="14"/>
  <c r="Y281" i="14"/>
  <c r="X281" i="14"/>
  <c r="V281" i="14"/>
  <c r="Z280" i="14"/>
  <c r="Y280" i="14"/>
  <c r="X280" i="14"/>
  <c r="V280" i="14"/>
  <c r="Z279" i="14"/>
  <c r="Y279" i="14"/>
  <c r="X279" i="14"/>
  <c r="V279" i="14"/>
  <c r="Z278" i="14"/>
  <c r="Y278" i="14"/>
  <c r="X278" i="14"/>
  <c r="V278" i="14"/>
  <c r="Z277" i="14"/>
  <c r="Y277" i="14"/>
  <c r="X277" i="14"/>
  <c r="V277" i="14"/>
  <c r="Z276" i="14"/>
  <c r="Y276" i="14"/>
  <c r="X276" i="14"/>
  <c r="V276" i="14"/>
  <c r="Z275" i="14"/>
  <c r="Y275" i="14"/>
  <c r="X275" i="14"/>
  <c r="V275" i="14"/>
  <c r="Z274" i="14"/>
  <c r="Y274" i="14"/>
  <c r="X274" i="14"/>
  <c r="V274" i="14"/>
  <c r="Z273" i="14"/>
  <c r="Y273" i="14"/>
  <c r="X273" i="14"/>
  <c r="V273" i="14"/>
  <c r="Z272" i="14"/>
  <c r="Y272" i="14"/>
  <c r="X272" i="14"/>
  <c r="V272" i="14"/>
  <c r="Z271" i="14"/>
  <c r="Y271" i="14"/>
  <c r="X271" i="14"/>
  <c r="V271" i="14"/>
  <c r="Z270" i="14"/>
  <c r="Y270" i="14"/>
  <c r="X270" i="14"/>
  <c r="V270" i="14"/>
  <c r="Z269" i="14"/>
  <c r="Y269" i="14"/>
  <c r="X269" i="14"/>
  <c r="V269" i="14"/>
  <c r="Z268" i="14"/>
  <c r="Y268" i="14"/>
  <c r="X268" i="14"/>
  <c r="V268" i="14"/>
  <c r="Z267" i="14"/>
  <c r="Y267" i="14"/>
  <c r="X267" i="14"/>
  <c r="V267" i="14"/>
  <c r="Z266" i="14"/>
  <c r="Y266" i="14"/>
  <c r="X266" i="14"/>
  <c r="V266" i="14"/>
  <c r="Z265" i="14"/>
  <c r="Y265" i="14"/>
  <c r="X265" i="14"/>
  <c r="V265" i="14"/>
  <c r="Z264" i="14"/>
  <c r="Y264" i="14"/>
  <c r="X264" i="14"/>
  <c r="V264" i="14"/>
  <c r="Z263" i="14"/>
  <c r="Y263" i="14"/>
  <c r="X263" i="14"/>
  <c r="V263" i="14"/>
  <c r="Z262" i="14"/>
  <c r="Y262" i="14"/>
  <c r="X262" i="14"/>
  <c r="V262" i="14"/>
  <c r="Z261" i="14"/>
  <c r="Y261" i="14"/>
  <c r="X261" i="14"/>
  <c r="V261" i="14"/>
  <c r="Z260" i="14"/>
  <c r="Y260" i="14"/>
  <c r="X260" i="14"/>
  <c r="V260" i="14"/>
  <c r="Z259" i="14"/>
  <c r="Y259" i="14"/>
  <c r="X259" i="14"/>
  <c r="V259" i="14"/>
  <c r="Z258" i="14"/>
  <c r="Y258" i="14"/>
  <c r="X258" i="14"/>
  <c r="V258" i="14"/>
  <c r="Z257" i="14"/>
  <c r="Y257" i="14"/>
  <c r="X257" i="14"/>
  <c r="V257" i="14"/>
  <c r="Z256" i="14"/>
  <c r="Y256" i="14"/>
  <c r="X256" i="14"/>
  <c r="V256" i="14"/>
  <c r="Z255" i="14"/>
  <c r="Y255" i="14"/>
  <c r="X255" i="14"/>
  <c r="V255" i="14"/>
  <c r="Z254" i="14"/>
  <c r="Y254" i="14"/>
  <c r="X254" i="14"/>
  <c r="V254" i="14"/>
  <c r="Z253" i="14"/>
  <c r="Y253" i="14"/>
  <c r="X253" i="14"/>
  <c r="V253" i="14"/>
  <c r="Z252" i="14"/>
  <c r="Y252" i="14"/>
  <c r="X252" i="14"/>
  <c r="V252" i="14"/>
  <c r="Z251" i="14"/>
  <c r="Y251" i="14"/>
  <c r="X251" i="14"/>
  <c r="V251" i="14"/>
  <c r="Z250" i="14"/>
  <c r="Y250" i="14"/>
  <c r="X250" i="14"/>
  <c r="V250" i="14"/>
  <c r="Z249" i="14"/>
  <c r="Y249" i="14"/>
  <c r="X249" i="14"/>
  <c r="V249" i="14"/>
  <c r="Z248" i="14"/>
  <c r="Y248" i="14"/>
  <c r="X248" i="14"/>
  <c r="V248" i="14"/>
  <c r="Z247" i="14"/>
  <c r="Y247" i="14"/>
  <c r="X247" i="14"/>
  <c r="V247" i="14"/>
  <c r="Z246" i="14"/>
  <c r="Y246" i="14"/>
  <c r="X246" i="14"/>
  <c r="V246" i="14"/>
  <c r="Z245" i="14"/>
  <c r="Y245" i="14"/>
  <c r="X245" i="14"/>
  <c r="V245" i="14"/>
  <c r="Z244" i="14"/>
  <c r="Y244" i="14"/>
  <c r="X244" i="14"/>
  <c r="V244" i="14"/>
  <c r="Z243" i="14"/>
  <c r="Y243" i="14"/>
  <c r="X243" i="14"/>
  <c r="V243" i="14"/>
  <c r="Z242" i="14"/>
  <c r="Y242" i="14"/>
  <c r="X242" i="14"/>
  <c r="V242" i="14"/>
  <c r="Z241" i="14"/>
  <c r="Y241" i="14"/>
  <c r="X241" i="14"/>
  <c r="V241" i="14"/>
  <c r="Z240" i="14"/>
  <c r="Y240" i="14"/>
  <c r="X240" i="14"/>
  <c r="V240" i="14"/>
  <c r="Z239" i="14"/>
  <c r="Y239" i="14"/>
  <c r="X239" i="14"/>
  <c r="V239" i="14"/>
  <c r="Z238" i="14"/>
  <c r="Y238" i="14"/>
  <c r="X238" i="14"/>
  <c r="V238" i="14"/>
  <c r="Z237" i="14"/>
  <c r="Y237" i="14"/>
  <c r="X237" i="14"/>
  <c r="V237" i="14"/>
  <c r="Z236" i="14"/>
  <c r="Y236" i="14"/>
  <c r="X236" i="14"/>
  <c r="V236" i="14"/>
  <c r="Z235" i="14"/>
  <c r="Y235" i="14"/>
  <c r="X235" i="14"/>
  <c r="V235" i="14"/>
  <c r="Z234" i="14"/>
  <c r="Y234" i="14"/>
  <c r="X234" i="14"/>
  <c r="V234" i="14"/>
  <c r="Z233" i="14"/>
  <c r="Y233" i="14"/>
  <c r="X233" i="14"/>
  <c r="V233" i="14"/>
  <c r="Z232" i="14"/>
  <c r="Y232" i="14"/>
  <c r="X232" i="14"/>
  <c r="V232" i="14"/>
  <c r="Z231" i="14"/>
  <c r="Y231" i="14"/>
  <c r="X231" i="14"/>
  <c r="V231" i="14"/>
  <c r="Z230" i="14"/>
  <c r="Y230" i="14"/>
  <c r="X230" i="14"/>
  <c r="V230" i="14"/>
  <c r="Z229" i="14"/>
  <c r="Y229" i="14"/>
  <c r="X229" i="14"/>
  <c r="V229" i="14"/>
  <c r="Z228" i="14"/>
  <c r="Y228" i="14"/>
  <c r="X228" i="14"/>
  <c r="V228" i="14"/>
  <c r="Z227" i="14"/>
  <c r="Y227" i="14"/>
  <c r="X227" i="14"/>
  <c r="V227" i="14"/>
  <c r="Z226" i="14"/>
  <c r="Y226" i="14"/>
  <c r="X226" i="14"/>
  <c r="V226" i="14"/>
  <c r="Z225" i="14"/>
  <c r="Y225" i="14"/>
  <c r="X225" i="14"/>
  <c r="V225" i="14"/>
  <c r="Z224" i="14"/>
  <c r="Y224" i="14"/>
  <c r="X224" i="14"/>
  <c r="V224" i="14"/>
  <c r="Z223" i="14"/>
  <c r="Y223" i="14"/>
  <c r="X223" i="14"/>
  <c r="V223" i="14"/>
  <c r="Z222" i="14"/>
  <c r="Y222" i="14"/>
  <c r="X222" i="14"/>
  <c r="V222" i="14"/>
  <c r="Z221" i="14"/>
  <c r="Y221" i="14"/>
  <c r="X221" i="14"/>
  <c r="V221" i="14"/>
  <c r="Z220" i="14"/>
  <c r="Y220" i="14"/>
  <c r="X220" i="14"/>
  <c r="V220" i="14"/>
  <c r="Z219" i="14"/>
  <c r="Y219" i="14"/>
  <c r="X219" i="14"/>
  <c r="V219" i="14"/>
  <c r="Z218" i="14"/>
  <c r="Y218" i="14"/>
  <c r="X218" i="14"/>
  <c r="V218" i="14"/>
  <c r="Z217" i="14"/>
  <c r="Y217" i="14"/>
  <c r="X217" i="14"/>
  <c r="V217" i="14"/>
  <c r="Z216" i="14"/>
  <c r="Y216" i="14"/>
  <c r="X216" i="14"/>
  <c r="V216" i="14"/>
  <c r="Z215" i="14"/>
  <c r="Y215" i="14"/>
  <c r="X215" i="14"/>
  <c r="V215" i="14"/>
  <c r="Z214" i="14"/>
  <c r="Y214" i="14"/>
  <c r="X214" i="14"/>
  <c r="V214" i="14"/>
  <c r="Z213" i="14"/>
  <c r="Y213" i="14"/>
  <c r="X213" i="14"/>
  <c r="V213" i="14"/>
  <c r="Z212" i="14"/>
  <c r="Y212" i="14"/>
  <c r="X212" i="14"/>
  <c r="V212" i="14"/>
  <c r="Z211" i="14"/>
  <c r="Y211" i="14"/>
  <c r="X211" i="14"/>
  <c r="V211" i="14"/>
  <c r="Z210" i="14"/>
  <c r="Y210" i="14"/>
  <c r="X210" i="14"/>
  <c r="V210" i="14"/>
  <c r="Z209" i="14"/>
  <c r="Y209" i="14"/>
  <c r="X209" i="14"/>
  <c r="V209" i="14"/>
  <c r="Z208" i="14"/>
  <c r="Y208" i="14"/>
  <c r="X208" i="14"/>
  <c r="V208" i="14"/>
  <c r="Z207" i="14"/>
  <c r="Y207" i="14"/>
  <c r="X207" i="14"/>
  <c r="V207" i="14"/>
  <c r="Z206" i="14"/>
  <c r="Y206" i="14"/>
  <c r="X206" i="14"/>
  <c r="V206" i="14"/>
  <c r="Z205" i="14"/>
  <c r="Y205" i="14"/>
  <c r="X205" i="14"/>
  <c r="V205" i="14"/>
  <c r="Z204" i="14"/>
  <c r="Y204" i="14"/>
  <c r="X204" i="14"/>
  <c r="V204" i="14"/>
  <c r="Z203" i="14"/>
  <c r="Y203" i="14"/>
  <c r="X203" i="14"/>
  <c r="V203" i="14"/>
  <c r="Z202" i="14"/>
  <c r="Y202" i="14"/>
  <c r="X202" i="14"/>
  <c r="V202" i="14"/>
  <c r="Z201" i="14"/>
  <c r="Y201" i="14"/>
  <c r="X201" i="14"/>
  <c r="V201" i="14"/>
  <c r="Z200" i="14"/>
  <c r="Y200" i="14"/>
  <c r="X200" i="14"/>
  <c r="V200" i="14"/>
  <c r="Z199" i="14"/>
  <c r="Y199" i="14"/>
  <c r="X199" i="14"/>
  <c r="V199" i="14"/>
  <c r="Z198" i="14"/>
  <c r="Y198" i="14"/>
  <c r="X198" i="14"/>
  <c r="V198" i="14"/>
  <c r="Z197" i="14"/>
  <c r="Y197" i="14"/>
  <c r="X197" i="14"/>
  <c r="V197" i="14"/>
  <c r="Z196" i="14"/>
  <c r="Y196" i="14"/>
  <c r="X196" i="14"/>
  <c r="V196" i="14"/>
  <c r="Z195" i="14"/>
  <c r="Y195" i="14"/>
  <c r="X195" i="14"/>
  <c r="V195" i="14"/>
  <c r="Z194" i="14"/>
  <c r="Y194" i="14"/>
  <c r="X194" i="14"/>
  <c r="V194" i="14"/>
  <c r="Z193" i="14"/>
  <c r="Y193" i="14"/>
  <c r="X193" i="14"/>
  <c r="V193" i="14"/>
  <c r="Z192" i="14"/>
  <c r="Y192" i="14"/>
  <c r="X192" i="14"/>
  <c r="V192" i="14"/>
  <c r="Z191" i="14"/>
  <c r="Y191" i="14"/>
  <c r="X191" i="14"/>
  <c r="V191" i="14"/>
  <c r="Z190" i="14"/>
  <c r="Y190" i="14"/>
  <c r="X190" i="14"/>
  <c r="V190" i="14"/>
  <c r="Z189" i="14"/>
  <c r="Y189" i="14"/>
  <c r="X189" i="14"/>
  <c r="V189" i="14"/>
  <c r="Z188" i="14"/>
  <c r="Y188" i="14"/>
  <c r="X188" i="14"/>
  <c r="V188" i="14"/>
  <c r="Z187" i="14"/>
  <c r="Y187" i="14"/>
  <c r="X187" i="14"/>
  <c r="V187" i="14"/>
  <c r="Z186" i="14"/>
  <c r="Y186" i="14"/>
  <c r="X186" i="14"/>
  <c r="V186" i="14"/>
  <c r="Z185" i="14"/>
  <c r="Y185" i="14"/>
  <c r="X185" i="14"/>
  <c r="V185" i="14"/>
  <c r="Z184" i="14"/>
  <c r="Y184" i="14"/>
  <c r="X184" i="14"/>
  <c r="V184" i="14"/>
  <c r="Z183" i="14"/>
  <c r="Y183" i="14"/>
  <c r="X183" i="14"/>
  <c r="V183" i="14"/>
  <c r="Z182" i="14"/>
  <c r="Y182" i="14"/>
  <c r="X182" i="14"/>
  <c r="V182" i="14"/>
  <c r="Z181" i="14"/>
  <c r="Y181" i="14"/>
  <c r="X181" i="14"/>
  <c r="V181" i="14"/>
  <c r="Z180" i="14"/>
  <c r="Y180" i="14"/>
  <c r="X180" i="14"/>
  <c r="V180" i="14"/>
  <c r="Z179" i="14"/>
  <c r="Y179" i="14"/>
  <c r="X179" i="14"/>
  <c r="V179" i="14"/>
  <c r="Z178" i="14"/>
  <c r="Y178" i="14"/>
  <c r="X178" i="14"/>
  <c r="V178" i="14"/>
  <c r="Z177" i="14"/>
  <c r="Y177" i="14"/>
  <c r="X177" i="14"/>
  <c r="V177" i="14"/>
  <c r="Z176" i="14"/>
  <c r="Y176" i="14"/>
  <c r="X176" i="14"/>
  <c r="V176" i="14"/>
  <c r="Z175" i="14"/>
  <c r="Y175" i="14"/>
  <c r="X175" i="14"/>
  <c r="V175" i="14"/>
  <c r="Z174" i="14"/>
  <c r="Y174" i="14"/>
  <c r="X174" i="14"/>
  <c r="V174" i="14"/>
  <c r="Z173" i="14"/>
  <c r="Y173" i="14"/>
  <c r="X173" i="14"/>
  <c r="V173" i="14"/>
  <c r="Z172" i="14"/>
  <c r="Y172" i="14"/>
  <c r="X172" i="14"/>
  <c r="V172" i="14"/>
  <c r="Z171" i="14"/>
  <c r="Y171" i="14"/>
  <c r="X171" i="14"/>
  <c r="V171" i="14"/>
  <c r="Z170" i="14"/>
  <c r="Y170" i="14"/>
  <c r="X170" i="14"/>
  <c r="V170" i="14"/>
  <c r="Z169" i="14"/>
  <c r="Y169" i="14"/>
  <c r="X169" i="14"/>
  <c r="V169" i="14"/>
  <c r="Z168" i="14"/>
  <c r="Y168" i="14"/>
  <c r="X168" i="14"/>
  <c r="V168" i="14"/>
  <c r="Z167" i="14"/>
  <c r="Y167" i="14"/>
  <c r="X167" i="14"/>
  <c r="V167" i="14"/>
  <c r="Z166" i="14"/>
  <c r="Y166" i="14"/>
  <c r="X166" i="14"/>
  <c r="V166" i="14"/>
  <c r="Z165" i="14"/>
  <c r="Y165" i="14"/>
  <c r="X165" i="14"/>
  <c r="V165" i="14"/>
  <c r="Z164" i="14"/>
  <c r="Y164" i="14"/>
  <c r="X164" i="14"/>
  <c r="V164" i="14"/>
  <c r="Z163" i="14"/>
  <c r="Y163" i="14"/>
  <c r="X163" i="14"/>
  <c r="V163" i="14"/>
  <c r="Z162" i="14"/>
  <c r="Y162" i="14"/>
  <c r="X162" i="14"/>
  <c r="V162" i="14"/>
  <c r="Z161" i="14"/>
  <c r="Y161" i="14"/>
  <c r="X161" i="14"/>
  <c r="V161" i="14"/>
  <c r="Z160" i="14"/>
  <c r="Y160" i="14"/>
  <c r="X160" i="14"/>
  <c r="V160" i="14"/>
  <c r="Z159" i="14"/>
  <c r="Y159" i="14"/>
  <c r="X159" i="14"/>
  <c r="V159" i="14"/>
  <c r="Z158" i="14"/>
  <c r="Y158" i="14"/>
  <c r="X158" i="14"/>
  <c r="V158" i="14"/>
  <c r="Z157" i="14"/>
  <c r="Y157" i="14"/>
  <c r="X157" i="14"/>
  <c r="V157" i="14"/>
  <c r="Z156" i="14"/>
  <c r="Y156" i="14"/>
  <c r="X156" i="14"/>
  <c r="V156" i="14"/>
  <c r="Z155" i="14"/>
  <c r="Y155" i="14"/>
  <c r="X155" i="14"/>
  <c r="V155" i="14"/>
  <c r="Z154" i="14"/>
  <c r="Y154" i="14"/>
  <c r="X154" i="14"/>
  <c r="V154" i="14"/>
  <c r="Z153" i="14"/>
  <c r="Y153" i="14"/>
  <c r="X153" i="14"/>
  <c r="V153" i="14"/>
  <c r="Z152" i="14"/>
  <c r="Y152" i="14"/>
  <c r="X152" i="14"/>
  <c r="V152" i="14"/>
  <c r="Z151" i="14"/>
  <c r="Y151" i="14"/>
  <c r="X151" i="14"/>
  <c r="V151" i="14"/>
  <c r="Z150" i="14"/>
  <c r="Y150" i="14"/>
  <c r="X150" i="14"/>
  <c r="V150" i="14"/>
  <c r="Z149" i="14"/>
  <c r="Y149" i="14"/>
  <c r="X149" i="14"/>
  <c r="V149" i="14"/>
  <c r="Z148" i="14"/>
  <c r="Y148" i="14"/>
  <c r="X148" i="14"/>
  <c r="V148" i="14"/>
  <c r="Z147" i="14"/>
  <c r="Y147" i="14"/>
  <c r="X147" i="14"/>
  <c r="V147" i="14"/>
  <c r="Z146" i="14"/>
  <c r="Y146" i="14"/>
  <c r="X146" i="14"/>
  <c r="V146" i="14"/>
  <c r="Z145" i="14"/>
  <c r="Y145" i="14"/>
  <c r="X145" i="14"/>
  <c r="V145" i="14"/>
  <c r="Z144" i="14"/>
  <c r="Y144" i="14"/>
  <c r="X144" i="14"/>
  <c r="V144" i="14"/>
  <c r="Z143" i="14"/>
  <c r="Y143" i="14"/>
  <c r="X143" i="14"/>
  <c r="V143" i="14"/>
  <c r="Z142" i="14"/>
  <c r="Y142" i="14"/>
  <c r="X142" i="14"/>
  <c r="V142" i="14"/>
  <c r="Z141" i="14"/>
  <c r="Y141" i="14"/>
  <c r="X141" i="14"/>
  <c r="V141" i="14"/>
  <c r="Z140" i="14"/>
  <c r="Y140" i="14"/>
  <c r="X140" i="14"/>
  <c r="V140" i="14"/>
  <c r="Z139" i="14"/>
  <c r="Y139" i="14"/>
  <c r="X139" i="14"/>
  <c r="V139" i="14"/>
  <c r="Z138" i="14"/>
  <c r="Y138" i="14"/>
  <c r="X138" i="14"/>
  <c r="V138" i="14"/>
  <c r="Z137" i="14"/>
  <c r="Y137" i="14"/>
  <c r="X137" i="14"/>
  <c r="V137" i="14"/>
  <c r="Z136" i="14"/>
  <c r="Y136" i="14"/>
  <c r="X136" i="14"/>
  <c r="V136" i="14"/>
  <c r="Z135" i="14"/>
  <c r="Y135" i="14"/>
  <c r="X135" i="14"/>
  <c r="V135" i="14"/>
  <c r="Z134" i="14"/>
  <c r="Y134" i="14"/>
  <c r="X134" i="14"/>
  <c r="V134" i="14"/>
  <c r="Z133" i="14"/>
  <c r="Y133" i="14"/>
  <c r="X133" i="14"/>
  <c r="V133" i="14"/>
  <c r="Z132" i="14"/>
  <c r="Y132" i="14"/>
  <c r="X132" i="14"/>
  <c r="V132" i="14"/>
  <c r="Z131" i="14"/>
  <c r="Y131" i="14"/>
  <c r="X131" i="14"/>
  <c r="V131" i="14"/>
  <c r="Z130" i="14"/>
  <c r="Y130" i="14"/>
  <c r="X130" i="14"/>
  <c r="V130" i="14"/>
  <c r="Z129" i="14"/>
  <c r="Y129" i="14"/>
  <c r="X129" i="14"/>
  <c r="V129" i="14"/>
  <c r="Z128" i="14"/>
  <c r="Y128" i="14"/>
  <c r="X128" i="14"/>
  <c r="V128" i="14"/>
  <c r="Z127" i="14"/>
  <c r="Y127" i="14"/>
  <c r="X127" i="14"/>
  <c r="V127" i="14"/>
  <c r="Z126" i="14"/>
  <c r="Y126" i="14"/>
  <c r="X126" i="14"/>
  <c r="V126" i="14"/>
  <c r="Z125" i="14"/>
  <c r="Y125" i="14"/>
  <c r="X125" i="14"/>
  <c r="V125" i="14"/>
  <c r="Z124" i="14"/>
  <c r="Y124" i="14"/>
  <c r="X124" i="14"/>
  <c r="V124" i="14"/>
  <c r="Z123" i="14"/>
  <c r="Y123" i="14"/>
  <c r="X123" i="14"/>
  <c r="V123" i="14"/>
  <c r="Z122" i="14"/>
  <c r="Y122" i="14"/>
  <c r="X122" i="14"/>
  <c r="V122" i="14"/>
  <c r="Z121" i="14"/>
  <c r="Y121" i="14"/>
  <c r="X121" i="14"/>
  <c r="V121" i="14"/>
  <c r="Z120" i="14"/>
  <c r="Y120" i="14"/>
  <c r="X120" i="14"/>
  <c r="V120" i="14"/>
  <c r="Z119" i="14"/>
  <c r="Y119" i="14"/>
  <c r="X119" i="14"/>
  <c r="V119" i="14"/>
  <c r="Z118" i="14"/>
  <c r="Y118" i="14"/>
  <c r="X118" i="14"/>
  <c r="V118" i="14"/>
  <c r="Z117" i="14"/>
  <c r="Y117" i="14"/>
  <c r="X117" i="14"/>
  <c r="V117" i="14"/>
  <c r="Z116" i="14"/>
  <c r="Y116" i="14"/>
  <c r="X116" i="14"/>
  <c r="V116" i="14"/>
  <c r="Z115" i="14"/>
  <c r="Y115" i="14"/>
  <c r="X115" i="14"/>
  <c r="V115" i="14"/>
  <c r="Z114" i="14"/>
  <c r="Y114" i="14"/>
  <c r="X114" i="14"/>
  <c r="V114" i="14"/>
  <c r="Z113" i="14"/>
  <c r="Y113" i="14"/>
  <c r="X113" i="14"/>
  <c r="V113" i="14"/>
  <c r="Z112" i="14"/>
  <c r="Y112" i="14"/>
  <c r="X112" i="14"/>
  <c r="V112" i="14"/>
  <c r="Z111" i="14"/>
  <c r="Y111" i="14"/>
  <c r="X111" i="14"/>
  <c r="V111" i="14"/>
  <c r="Z110" i="14"/>
  <c r="Y110" i="14"/>
  <c r="X110" i="14"/>
  <c r="V110" i="14"/>
  <c r="Z109" i="14"/>
  <c r="Y109" i="14"/>
  <c r="X109" i="14"/>
  <c r="V109" i="14"/>
  <c r="Z108" i="14"/>
  <c r="Y108" i="14"/>
  <c r="X108" i="14"/>
  <c r="V108" i="14"/>
  <c r="Z107" i="14"/>
  <c r="Y107" i="14"/>
  <c r="X107" i="14"/>
  <c r="V107" i="14"/>
  <c r="Z106" i="14"/>
  <c r="Y106" i="14"/>
  <c r="X106" i="14"/>
  <c r="V106" i="14"/>
  <c r="Z105" i="14"/>
  <c r="Y105" i="14"/>
  <c r="X105" i="14"/>
  <c r="V105" i="14"/>
  <c r="Z104" i="14"/>
  <c r="Y104" i="14"/>
  <c r="X104" i="14"/>
  <c r="V104" i="14"/>
  <c r="Z103" i="14"/>
  <c r="Y103" i="14"/>
  <c r="X103" i="14"/>
  <c r="V103" i="14"/>
  <c r="Z102" i="14"/>
  <c r="Y102" i="14"/>
  <c r="X102" i="14"/>
  <c r="V102" i="14"/>
  <c r="Z101" i="14"/>
  <c r="Y101" i="14"/>
  <c r="X101" i="14"/>
  <c r="V101" i="14"/>
  <c r="Z100" i="14"/>
  <c r="Y100" i="14"/>
  <c r="X100" i="14"/>
  <c r="V100" i="14"/>
  <c r="Z99" i="14"/>
  <c r="Y99" i="14"/>
  <c r="X99" i="14"/>
  <c r="V99" i="14"/>
  <c r="Z98" i="14"/>
  <c r="Y98" i="14"/>
  <c r="X98" i="14"/>
  <c r="V98" i="14"/>
  <c r="Z97" i="14"/>
  <c r="Y97" i="14"/>
  <c r="X97" i="14"/>
  <c r="V97" i="14"/>
  <c r="Z96" i="14"/>
  <c r="Y96" i="14"/>
  <c r="X96" i="14"/>
  <c r="V96" i="14"/>
  <c r="Z95" i="14"/>
  <c r="Y95" i="14"/>
  <c r="X95" i="14"/>
  <c r="V95" i="14"/>
  <c r="Z94" i="14"/>
  <c r="Y94" i="14"/>
  <c r="X94" i="14"/>
  <c r="V94" i="14"/>
  <c r="Z93" i="14"/>
  <c r="Y93" i="14"/>
  <c r="X93" i="14"/>
  <c r="V93" i="14"/>
  <c r="Z92" i="14"/>
  <c r="Y92" i="14"/>
  <c r="X92" i="14"/>
  <c r="V92" i="14"/>
  <c r="Z91" i="14"/>
  <c r="Y91" i="14"/>
  <c r="X91" i="14"/>
  <c r="V91" i="14"/>
  <c r="Z90" i="14"/>
  <c r="Y90" i="14"/>
  <c r="X90" i="14"/>
  <c r="V90" i="14"/>
  <c r="Z89" i="14"/>
  <c r="Y89" i="14"/>
  <c r="X89" i="14"/>
  <c r="V89" i="14"/>
  <c r="Z88" i="14"/>
  <c r="Y88" i="14"/>
  <c r="X88" i="14"/>
  <c r="V88" i="14"/>
  <c r="Z87" i="14"/>
  <c r="Y87" i="14"/>
  <c r="X87" i="14"/>
  <c r="V87" i="14"/>
  <c r="Z86" i="14"/>
  <c r="Y86" i="14"/>
  <c r="X86" i="14"/>
  <c r="V86" i="14"/>
  <c r="Z85" i="14"/>
  <c r="Y85" i="14"/>
  <c r="X85" i="14"/>
  <c r="V85" i="14"/>
  <c r="Z84" i="14"/>
  <c r="Y84" i="14"/>
  <c r="X84" i="14"/>
  <c r="V84" i="14"/>
  <c r="Z83" i="14"/>
  <c r="Y83" i="14"/>
  <c r="X83" i="14"/>
  <c r="V83" i="14"/>
  <c r="Z82" i="14"/>
  <c r="Y82" i="14"/>
  <c r="X82" i="14"/>
  <c r="V82" i="14"/>
  <c r="Z81" i="14"/>
  <c r="Y81" i="14"/>
  <c r="X81" i="14"/>
  <c r="V81" i="14"/>
  <c r="Z80" i="14"/>
  <c r="Y80" i="14"/>
  <c r="X80" i="14"/>
  <c r="V80" i="14"/>
  <c r="Z79" i="14"/>
  <c r="Y79" i="14"/>
  <c r="X79" i="14"/>
  <c r="V79" i="14"/>
  <c r="Z78" i="14"/>
  <c r="Y78" i="14"/>
  <c r="X78" i="14"/>
  <c r="V78" i="14"/>
  <c r="Z77" i="14"/>
  <c r="Y77" i="14"/>
  <c r="X77" i="14"/>
  <c r="V77" i="14"/>
  <c r="Z76" i="14"/>
  <c r="Y76" i="14"/>
  <c r="X76" i="14"/>
  <c r="V76" i="14"/>
  <c r="Z75" i="14"/>
  <c r="Y75" i="14"/>
  <c r="X75" i="14"/>
  <c r="V75" i="14"/>
  <c r="Z74" i="14"/>
  <c r="Y74" i="14"/>
  <c r="X74" i="14"/>
  <c r="V74" i="14"/>
  <c r="Z73" i="14"/>
  <c r="Y73" i="14"/>
  <c r="X73" i="14"/>
  <c r="V73" i="14"/>
  <c r="Z72" i="14"/>
  <c r="Y72" i="14"/>
  <c r="X72" i="14"/>
  <c r="V72" i="14"/>
  <c r="Z71" i="14"/>
  <c r="Y71" i="14"/>
  <c r="X71" i="14"/>
  <c r="V71" i="14"/>
  <c r="Z70" i="14"/>
  <c r="Y70" i="14"/>
  <c r="X70" i="14"/>
  <c r="V70" i="14"/>
  <c r="Z69" i="14"/>
  <c r="Y69" i="14"/>
  <c r="X69" i="14"/>
  <c r="V69" i="14"/>
  <c r="Z68" i="14"/>
  <c r="Y68" i="14"/>
  <c r="X68" i="14"/>
  <c r="V68" i="14"/>
  <c r="Z67" i="14"/>
  <c r="Y67" i="14"/>
  <c r="X67" i="14"/>
  <c r="V67" i="14"/>
  <c r="Z66" i="14"/>
  <c r="Y66" i="14"/>
  <c r="X66" i="14"/>
  <c r="V66" i="14"/>
  <c r="Z65" i="14"/>
  <c r="Y65" i="14"/>
  <c r="X65" i="14"/>
  <c r="V65" i="14"/>
  <c r="Z64" i="14"/>
  <c r="Y64" i="14"/>
  <c r="X64" i="14"/>
  <c r="V64" i="14"/>
  <c r="Z63" i="14"/>
  <c r="Y63" i="14"/>
  <c r="X63" i="14"/>
  <c r="V63" i="14"/>
  <c r="Z62" i="14"/>
  <c r="Y62" i="14"/>
  <c r="X62" i="14"/>
  <c r="V62" i="14"/>
  <c r="Z61" i="14"/>
  <c r="Y61" i="14"/>
  <c r="X61" i="14"/>
  <c r="V61" i="14"/>
  <c r="Z60" i="14"/>
  <c r="Y60" i="14"/>
  <c r="X60" i="14"/>
  <c r="V60" i="14"/>
  <c r="Z59" i="14"/>
  <c r="Y59" i="14"/>
  <c r="X59" i="14"/>
  <c r="V59" i="14"/>
  <c r="Z58" i="14"/>
  <c r="Y58" i="14"/>
  <c r="X58" i="14"/>
  <c r="V58" i="14"/>
  <c r="Z57" i="14"/>
  <c r="Y57" i="14"/>
  <c r="X57" i="14"/>
  <c r="V57" i="14"/>
  <c r="Z56" i="14"/>
  <c r="Y56" i="14"/>
  <c r="X56" i="14"/>
  <c r="V56" i="14"/>
  <c r="Z55" i="14"/>
  <c r="Y55" i="14"/>
  <c r="X55" i="14"/>
  <c r="V55" i="14"/>
  <c r="Z54" i="14"/>
  <c r="Y54" i="14"/>
  <c r="X54" i="14"/>
  <c r="V54" i="14"/>
  <c r="Z53" i="14"/>
  <c r="Y53" i="14"/>
  <c r="X53" i="14"/>
  <c r="V53" i="14"/>
  <c r="Z52" i="14"/>
  <c r="Y52" i="14"/>
  <c r="X52" i="14"/>
  <c r="V52" i="14"/>
  <c r="Z51" i="14"/>
  <c r="Y51" i="14"/>
  <c r="X51" i="14"/>
  <c r="V51" i="14"/>
  <c r="Z50" i="14"/>
  <c r="Y50" i="14"/>
  <c r="X50" i="14"/>
  <c r="V50" i="14"/>
  <c r="Z49" i="14"/>
  <c r="Y49" i="14"/>
  <c r="X49" i="14"/>
  <c r="V49" i="14"/>
  <c r="Z48" i="14"/>
  <c r="Y48" i="14"/>
  <c r="X48" i="14"/>
  <c r="V48" i="14"/>
  <c r="Z47" i="14"/>
  <c r="Y47" i="14"/>
  <c r="X47" i="14"/>
  <c r="V47" i="14"/>
  <c r="Z46" i="14"/>
  <c r="Y46" i="14"/>
  <c r="X46" i="14"/>
  <c r="V46" i="14"/>
  <c r="Z45" i="14"/>
  <c r="Y45" i="14"/>
  <c r="X45" i="14"/>
  <c r="V45" i="14"/>
  <c r="Z44" i="14"/>
  <c r="Y44" i="14"/>
  <c r="X44" i="14"/>
  <c r="V44" i="14"/>
  <c r="Z43" i="14"/>
  <c r="Y43" i="14"/>
  <c r="X43" i="14"/>
  <c r="V43" i="14"/>
  <c r="Z42" i="14"/>
  <c r="Y42" i="14"/>
  <c r="X42" i="14"/>
  <c r="V42" i="14"/>
  <c r="Z41" i="14"/>
  <c r="Y41" i="14"/>
  <c r="X41" i="14"/>
  <c r="V41" i="14"/>
  <c r="Z40" i="14"/>
  <c r="Y40" i="14"/>
  <c r="X40" i="14"/>
  <c r="V40" i="14"/>
  <c r="Z39" i="14"/>
  <c r="Y39" i="14"/>
  <c r="X39" i="14"/>
  <c r="V39" i="14"/>
  <c r="Z38" i="14"/>
  <c r="Y38" i="14"/>
  <c r="X38" i="14"/>
  <c r="V38" i="14"/>
  <c r="Z37" i="14"/>
  <c r="Y37" i="14"/>
  <c r="X37" i="14"/>
  <c r="V37" i="14"/>
  <c r="Z36" i="14"/>
  <c r="Y36" i="14"/>
  <c r="X36" i="14"/>
  <c r="V36" i="14"/>
  <c r="Z35" i="14"/>
  <c r="Y35" i="14"/>
  <c r="X35" i="14"/>
  <c r="V35" i="14"/>
  <c r="Z34" i="14"/>
  <c r="Y34" i="14"/>
  <c r="X34" i="14"/>
  <c r="V34" i="14"/>
  <c r="Z33" i="14"/>
  <c r="Y33" i="14"/>
  <c r="X33" i="14"/>
  <c r="V33" i="14"/>
  <c r="Z32" i="14"/>
  <c r="Y32" i="14"/>
  <c r="X32" i="14"/>
  <c r="V32" i="14"/>
  <c r="Z31" i="14"/>
  <c r="Y31" i="14"/>
  <c r="X31" i="14"/>
  <c r="V31" i="14"/>
  <c r="Z30" i="14"/>
  <c r="Y30" i="14"/>
  <c r="X30" i="14"/>
  <c r="V30" i="14"/>
  <c r="Z29" i="14"/>
  <c r="Y29" i="14"/>
  <c r="X29" i="14"/>
  <c r="V29" i="14"/>
  <c r="Z28" i="14"/>
  <c r="Y28" i="14"/>
  <c r="X28" i="14"/>
  <c r="V28" i="14"/>
  <c r="Z27" i="14"/>
  <c r="Y27" i="14"/>
  <c r="X27" i="14"/>
  <c r="V27" i="14"/>
  <c r="Z26" i="14"/>
  <c r="Y26" i="14"/>
  <c r="X26" i="14"/>
  <c r="V26" i="14"/>
  <c r="Z25" i="14"/>
  <c r="Y25" i="14"/>
  <c r="X25" i="14"/>
  <c r="V25" i="14"/>
  <c r="Z24" i="14"/>
  <c r="Y24" i="14"/>
  <c r="X24" i="14"/>
  <c r="V24" i="14"/>
  <c r="Z23" i="14"/>
  <c r="Y23" i="14"/>
  <c r="X23" i="14"/>
  <c r="V23" i="14"/>
  <c r="Z22" i="14"/>
  <c r="Y22" i="14"/>
  <c r="X22" i="14"/>
  <c r="V22" i="14"/>
  <c r="Z21" i="14"/>
  <c r="Y21" i="14"/>
  <c r="X21" i="14"/>
  <c r="V21" i="14"/>
  <c r="Z20" i="14"/>
  <c r="Y20" i="14"/>
  <c r="X20" i="14"/>
  <c r="V20" i="14"/>
  <c r="Z19" i="14"/>
  <c r="Y19" i="14"/>
  <c r="X19" i="14"/>
  <c r="V19" i="14"/>
  <c r="Z18" i="14"/>
  <c r="Y18" i="14"/>
  <c r="X18" i="14"/>
  <c r="V18" i="14"/>
  <c r="Z17" i="14"/>
  <c r="Y17" i="14"/>
  <c r="X17" i="14"/>
  <c r="V17" i="14"/>
  <c r="Z16" i="14"/>
  <c r="Y16" i="14"/>
  <c r="X16" i="14"/>
  <c r="V16" i="14"/>
  <c r="Z15" i="14"/>
  <c r="Y15" i="14"/>
  <c r="X15" i="14"/>
  <c r="V15" i="14"/>
  <c r="Z14" i="14"/>
  <c r="Y14" i="14"/>
  <c r="X14" i="14"/>
  <c r="V14" i="14"/>
  <c r="Z13" i="14"/>
  <c r="Y13" i="14"/>
  <c r="X13" i="14"/>
  <c r="V13" i="14"/>
  <c r="Z12" i="14"/>
  <c r="Y12" i="14"/>
  <c r="X12" i="14"/>
  <c r="V12" i="14"/>
  <c r="Z11" i="14"/>
  <c r="Y11" i="14"/>
  <c r="X11" i="14"/>
  <c r="V11" i="14"/>
  <c r="Z10" i="14"/>
  <c r="Y10" i="14"/>
  <c r="X10" i="14"/>
  <c r="V10" i="14"/>
  <c r="Z9" i="14"/>
  <c r="Y9" i="14"/>
  <c r="X9" i="14"/>
  <c r="V9" i="14"/>
  <c r="Z8" i="14"/>
  <c r="Y8" i="14"/>
  <c r="X8" i="14"/>
  <c r="V8" i="14"/>
  <c r="Z7" i="14"/>
  <c r="Y7" i="14"/>
  <c r="X7" i="14"/>
  <c r="V7" i="14"/>
  <c r="Z6" i="14"/>
  <c r="Y6" i="14"/>
  <c r="X6" i="14"/>
  <c r="V6" i="14"/>
  <c r="Z5" i="14"/>
  <c r="Y5" i="14"/>
  <c r="X5" i="14"/>
  <c r="V5" i="14"/>
  <c r="Z4" i="14"/>
  <c r="Y4" i="14"/>
  <c r="X4" i="14"/>
  <c r="V4" i="14"/>
  <c r="Z3" i="14"/>
  <c r="Y3" i="14"/>
  <c r="X3" i="14"/>
  <c r="V3" i="14"/>
  <c r="Z2" i="14"/>
  <c r="Y2" i="14"/>
  <c r="X2" i="14"/>
  <c r="V2" i="14"/>
  <c r="W2" i="14" l="1"/>
  <c r="W2052" i="14"/>
  <c r="W2440" i="14"/>
  <c r="W591" i="14"/>
  <c r="W3037" i="14"/>
  <c r="W255" i="14"/>
  <c r="W655" i="14"/>
  <c r="W703" i="14"/>
  <c r="W1768" i="14"/>
  <c r="W1776" i="14"/>
  <c r="W1880" i="14"/>
  <c r="W2536" i="14"/>
  <c r="W3063" i="14"/>
  <c r="W1975" i="14"/>
  <c r="W137" i="14"/>
  <c r="W775" i="14"/>
  <c r="W1883" i="14"/>
  <c r="W2982" i="14"/>
  <c r="W3049" i="14"/>
  <c r="W3127" i="14"/>
  <c r="W543" i="14"/>
  <c r="W511" i="14"/>
  <c r="W607" i="14"/>
  <c r="W239" i="14"/>
  <c r="W479" i="14"/>
  <c r="W503" i="14"/>
  <c r="W535" i="14"/>
  <c r="W639" i="14"/>
  <c r="W161" i="14"/>
  <c r="W223" i="14"/>
  <c r="W225" i="14"/>
  <c r="W623" i="14"/>
  <c r="W687" i="14"/>
  <c r="W719" i="14"/>
  <c r="W193" i="14"/>
  <c r="W319" i="14"/>
  <c r="W471" i="14"/>
  <c r="W153" i="14"/>
  <c r="W185" i="14"/>
  <c r="W215" i="14"/>
  <c r="W217" i="14"/>
  <c r="W271" i="14"/>
  <c r="W311" i="14"/>
  <c r="W559" i="14"/>
  <c r="W575" i="14"/>
  <c r="W671" i="14"/>
  <c r="W1468" i="14"/>
  <c r="W1532" i="14"/>
  <c r="W1712" i="14"/>
  <c r="W1943" i="14"/>
  <c r="W1983" i="14"/>
  <c r="W1999" i="14"/>
  <c r="W2027" i="14"/>
  <c r="W2928" i="14"/>
  <c r="W2970" i="14"/>
  <c r="W3033" i="14"/>
  <c r="W1576" i="14"/>
  <c r="W1818" i="14"/>
  <c r="W1996" i="14"/>
  <c r="W2055" i="14"/>
  <c r="W2083" i="14"/>
  <c r="W2160" i="14"/>
  <c r="W2263" i="14"/>
  <c r="W2295" i="14"/>
  <c r="W2415" i="14"/>
  <c r="W2431" i="14"/>
  <c r="W2433" i="14"/>
  <c r="W2571" i="14"/>
  <c r="W3006" i="14"/>
  <c r="W3076" i="14"/>
  <c r="W3095" i="14"/>
  <c r="W2428" i="14"/>
  <c r="W2568" i="14"/>
  <c r="W1420" i="14"/>
  <c r="W1424" i="14"/>
  <c r="W1624" i="14"/>
  <c r="W1736" i="14"/>
  <c r="W1744" i="14"/>
  <c r="W2279" i="14"/>
  <c r="W2311" i="14"/>
  <c r="W2361" i="14"/>
  <c r="W2432" i="14"/>
  <c r="W2539" i="14"/>
  <c r="W2868" i="14"/>
  <c r="W2944" i="14"/>
  <c r="W2979" i="14"/>
  <c r="W3025" i="14"/>
  <c r="W84" i="14"/>
  <c r="W87" i="14"/>
  <c r="W735" i="14"/>
  <c r="W100" i="14"/>
  <c r="W96" i="14"/>
  <c r="W99" i="14"/>
  <c r="W177" i="14"/>
  <c r="W209" i="14"/>
  <c r="W247" i="14"/>
  <c r="W263" i="14"/>
  <c r="W279" i="14"/>
  <c r="W303" i="14"/>
  <c r="W495" i="14"/>
  <c r="W527" i="14"/>
  <c r="W551" i="14"/>
  <c r="W567" i="14"/>
  <c r="W583" i="14"/>
  <c r="W599" i="14"/>
  <c r="W615" i="14"/>
  <c r="W631" i="14"/>
  <c r="W647" i="14"/>
  <c r="W663" i="14"/>
  <c r="W679" i="14"/>
  <c r="W695" i="14"/>
  <c r="W711" i="14"/>
  <c r="W727" i="14"/>
  <c r="W751" i="14"/>
  <c r="W145" i="14"/>
  <c r="W169" i="14"/>
  <c r="W201" i="14"/>
  <c r="W295" i="14"/>
  <c r="W487" i="14"/>
  <c r="W519" i="14"/>
  <c r="W743" i="14"/>
  <c r="W767" i="14"/>
  <c r="W759" i="14"/>
  <c r="W1388" i="14"/>
  <c r="W1392" i="14"/>
  <c r="W1500" i="14"/>
  <c r="W1608" i="14"/>
  <c r="W1672" i="14"/>
  <c r="W1696" i="14"/>
  <c r="W1728" i="14"/>
  <c r="W1760" i="14"/>
  <c r="W1786" i="14"/>
  <c r="W1799" i="14"/>
  <c r="W1838" i="14"/>
  <c r="W1912" i="14"/>
  <c r="W1915" i="14"/>
  <c r="W1951" i="14"/>
  <c r="W1984" i="14"/>
  <c r="W1987" i="14"/>
  <c r="W2004" i="14"/>
  <c r="W2007" i="14"/>
  <c r="W2020" i="14"/>
  <c r="W2023" i="14"/>
  <c r="W2040" i="14"/>
  <c r="W2176" i="14"/>
  <c r="W783" i="14"/>
  <c r="W1376" i="14"/>
  <c r="W1436" i="14"/>
  <c r="W1440" i="14"/>
  <c r="W1484" i="14"/>
  <c r="W1544" i="14"/>
  <c r="W1640" i="14"/>
  <c r="W1688" i="14"/>
  <c r="W1935" i="14"/>
  <c r="W1967" i="14"/>
  <c r="W2012" i="14"/>
  <c r="W2015" i="14"/>
  <c r="W2024" i="14"/>
  <c r="W2036" i="14"/>
  <c r="W2039" i="14"/>
  <c r="W794" i="14"/>
  <c r="W854" i="14"/>
  <c r="W910" i="14"/>
  <c r="W1011" i="14"/>
  <c r="W1404" i="14"/>
  <c r="W1408" i="14"/>
  <c r="W1452" i="14"/>
  <c r="W1516" i="14"/>
  <c r="W1560" i="14"/>
  <c r="W1592" i="14"/>
  <c r="W1656" i="14"/>
  <c r="W1720" i="14"/>
  <c r="W1752" i="14"/>
  <c r="W1782" i="14"/>
  <c r="W1802" i="14"/>
  <c r="W1815" i="14"/>
  <c r="W1927" i="14"/>
  <c r="W1959" i="14"/>
  <c r="W2056" i="14"/>
  <c r="W2067" i="14"/>
  <c r="W2099" i="14"/>
  <c r="W2192" i="14"/>
  <c r="W2220" i="14"/>
  <c r="W2271" i="14"/>
  <c r="W2287" i="14"/>
  <c r="W2303" i="14"/>
  <c r="W2341" i="14"/>
  <c r="W2409" i="14"/>
  <c r="W2451" i="14"/>
  <c r="W2467" i="14"/>
  <c r="W2552" i="14"/>
  <c r="W2555" i="14"/>
  <c r="W2584" i="14"/>
  <c r="W2660" i="14"/>
  <c r="W2712" i="14"/>
  <c r="W2810" i="14"/>
  <c r="W2936" i="14"/>
  <c r="W3002" i="14"/>
  <c r="W3004" i="14"/>
  <c r="W3020" i="14"/>
  <c r="W3031" i="14"/>
  <c r="W3044" i="14"/>
  <c r="V3060" i="14"/>
  <c r="W3092" i="14"/>
  <c r="W2051" i="14"/>
  <c r="W2119" i="14"/>
  <c r="W2135" i="14"/>
  <c r="W2151" i="14"/>
  <c r="W2163" i="14"/>
  <c r="W2195" i="14"/>
  <c r="W2207" i="14"/>
  <c r="W2443" i="14"/>
  <c r="W2448" i="14"/>
  <c r="W2464" i="14"/>
  <c r="W2513" i="14"/>
  <c r="W2516" i="14"/>
  <c r="W2529" i="14"/>
  <c r="W2600" i="14"/>
  <c r="W2603" i="14"/>
  <c r="W2750" i="14"/>
  <c r="W2766" i="14"/>
  <c r="W2802" i="14"/>
  <c r="W2892" i="14"/>
  <c r="W2908" i="14"/>
  <c r="W2986" i="14"/>
  <c r="W2998" i="14"/>
  <c r="W3079" i="14"/>
  <c r="W3103" i="14"/>
  <c r="W3113" i="14"/>
  <c r="W3121" i="14"/>
  <c r="W3129" i="14"/>
  <c r="W3132" i="14"/>
  <c r="W2995" i="14"/>
  <c r="W2043" i="14"/>
  <c r="W2079" i="14"/>
  <c r="W2095" i="14"/>
  <c r="W2111" i="14"/>
  <c r="W2127" i="14"/>
  <c r="W2143" i="14"/>
  <c r="W2179" i="14"/>
  <c r="W2223" i="14"/>
  <c r="W2521" i="14"/>
  <c r="W2524" i="14"/>
  <c r="W2587" i="14"/>
  <c r="W2668" i="14"/>
  <c r="W2742" i="14"/>
  <c r="W2758" i="14"/>
  <c r="W2774" i="14"/>
  <c r="W2884" i="14"/>
  <c r="W2916" i="14"/>
  <c r="W2967" i="14"/>
  <c r="W3109" i="14"/>
  <c r="W3117" i="14"/>
  <c r="W3125" i="14"/>
  <c r="W8" i="14"/>
  <c r="W11" i="14"/>
  <c r="W19" i="14"/>
  <c r="W27" i="14"/>
  <c r="W35" i="14"/>
  <c r="W43" i="14"/>
  <c r="W51" i="14"/>
  <c r="W59" i="14"/>
  <c r="W67" i="14"/>
  <c r="W75" i="14"/>
  <c r="W80" i="14"/>
  <c r="W83" i="14"/>
  <c r="W92" i="14"/>
  <c r="W95" i="14"/>
  <c r="W115" i="14"/>
  <c r="W123" i="14"/>
  <c r="W131" i="14"/>
  <c r="W211" i="14"/>
  <c r="W219" i="14"/>
  <c r="W227" i="14"/>
  <c r="W88" i="14"/>
  <c r="W91" i="14"/>
  <c r="W103" i="14"/>
  <c r="W106" i="14"/>
  <c r="W109" i="14"/>
  <c r="W117" i="14"/>
  <c r="W125" i="14"/>
  <c r="W133" i="14"/>
  <c r="W141" i="14"/>
  <c r="W149" i="14"/>
  <c r="W157" i="14"/>
  <c r="W165" i="14"/>
  <c r="W173" i="14"/>
  <c r="W181" i="14"/>
  <c r="W189" i="14"/>
  <c r="W197" i="14"/>
  <c r="W205" i="14"/>
  <c r="W213" i="14"/>
  <c r="W221" i="14"/>
  <c r="W229" i="14"/>
  <c r="W231" i="14"/>
  <c r="W4" i="14"/>
  <c r="W7" i="14"/>
  <c r="W12" i="14"/>
  <c r="W15" i="14"/>
  <c r="W23" i="14"/>
  <c r="W31" i="14"/>
  <c r="W39" i="14"/>
  <c r="W47" i="14"/>
  <c r="W55" i="14"/>
  <c r="W63" i="14"/>
  <c r="W71" i="14"/>
  <c r="W79" i="14"/>
  <c r="W135" i="14"/>
  <c r="W235" i="14"/>
  <c r="W243" i="14"/>
  <c r="W251" i="14"/>
  <c r="W259" i="14"/>
  <c r="W267" i="14"/>
  <c r="W275" i="14"/>
  <c r="W283" i="14"/>
  <c r="W291" i="14"/>
  <c r="W299" i="14"/>
  <c r="W307" i="14"/>
  <c r="W315" i="14"/>
  <c r="W323" i="14"/>
  <c r="W475" i="14"/>
  <c r="W483" i="14"/>
  <c r="W491" i="14"/>
  <c r="W499" i="14"/>
  <c r="W507" i="14"/>
  <c r="W515" i="14"/>
  <c r="W523" i="14"/>
  <c r="W531" i="14"/>
  <c r="W539" i="14"/>
  <c r="W547" i="14"/>
  <c r="W555" i="14"/>
  <c r="W563" i="14"/>
  <c r="W571" i="14"/>
  <c r="W579" i="14"/>
  <c r="W587" i="14"/>
  <c r="W595" i="14"/>
  <c r="W603" i="14"/>
  <c r="W611" i="14"/>
  <c r="W619" i="14"/>
  <c r="W627" i="14"/>
  <c r="W635" i="14"/>
  <c r="W643" i="14"/>
  <c r="W651" i="14"/>
  <c r="W659" i="14"/>
  <c r="W667" i="14"/>
  <c r="W675" i="14"/>
  <c r="W683" i="14"/>
  <c r="W691" i="14"/>
  <c r="W699" i="14"/>
  <c r="W707" i="14"/>
  <c r="W715" i="14"/>
  <c r="W723" i="14"/>
  <c r="W731" i="14"/>
  <c r="W739" i="14"/>
  <c r="W747" i="14"/>
  <c r="W755" i="14"/>
  <c r="W763" i="14"/>
  <c r="W771" i="14"/>
  <c r="W779" i="14"/>
  <c r="W787" i="14"/>
  <c r="W1384" i="14"/>
  <c r="W1400" i="14"/>
  <c r="W1416" i="14"/>
  <c r="W1432" i="14"/>
  <c r="W1444" i="14"/>
  <c r="W1460" i="14"/>
  <c r="W1476" i="14"/>
  <c r="W1492" i="14"/>
  <c r="W1508" i="14"/>
  <c r="W1524" i="14"/>
  <c r="W237" i="14"/>
  <c r="W245" i="14"/>
  <c r="W253" i="14"/>
  <c r="W856" i="14"/>
  <c r="W902" i="14"/>
  <c r="W1448" i="14"/>
  <c r="W1464" i="14"/>
  <c r="W1480" i="14"/>
  <c r="W1496" i="14"/>
  <c r="W1512" i="14"/>
  <c r="W1528" i="14"/>
  <c r="W1548" i="14"/>
  <c r="W233" i="14"/>
  <c r="W241" i="14"/>
  <c r="W249" i="14"/>
  <c r="W906" i="14"/>
  <c r="W1015" i="14"/>
  <c r="W1380" i="14"/>
  <c r="W1396" i="14"/>
  <c r="W1412" i="14"/>
  <c r="W1428" i="14"/>
  <c r="W1456" i="14"/>
  <c r="W1472" i="14"/>
  <c r="W1488" i="14"/>
  <c r="W1504" i="14"/>
  <c r="W1520" i="14"/>
  <c r="W2064" i="14"/>
  <c r="W1564" i="14"/>
  <c r="W1580" i="14"/>
  <c r="W1596" i="14"/>
  <c r="W1612" i="14"/>
  <c r="W1628" i="14"/>
  <c r="W1644" i="14"/>
  <c r="W1660" i="14"/>
  <c r="W1676" i="14"/>
  <c r="W1781" i="14"/>
  <c r="W1795" i="14"/>
  <c r="W1798" i="14"/>
  <c r="W1811" i="14"/>
  <c r="W1814" i="14"/>
  <c r="W1826" i="14"/>
  <c r="W1834" i="14"/>
  <c r="W1843" i="14"/>
  <c r="W1851" i="14"/>
  <c r="W1859" i="14"/>
  <c r="W1867" i="14"/>
  <c r="W1876" i="14"/>
  <c r="W1879" i="14"/>
  <c r="W1891" i="14"/>
  <c r="W1899" i="14"/>
  <c r="W1908" i="14"/>
  <c r="W1911" i="14"/>
  <c r="W1924" i="14"/>
  <c r="W2032" i="14"/>
  <c r="W2035" i="14"/>
  <c r="W2048" i="14"/>
  <c r="W2060" i="14"/>
  <c r="W2063" i="14"/>
  <c r="W2071" i="14"/>
  <c r="W2087" i="14"/>
  <c r="W2103" i="14"/>
  <c r="W1536" i="14"/>
  <c r="W1552" i="14"/>
  <c r="W1568" i="14"/>
  <c r="W1584" i="14"/>
  <c r="W1600" i="14"/>
  <c r="W1616" i="14"/>
  <c r="W1632" i="14"/>
  <c r="W1648" i="14"/>
  <c r="W1664" i="14"/>
  <c r="W1680" i="14"/>
  <c r="W1692" i="14"/>
  <c r="W1708" i="14"/>
  <c r="W1716" i="14"/>
  <c r="W1724" i="14"/>
  <c r="W1732" i="14"/>
  <c r="W1740" i="14"/>
  <c r="W1748" i="14"/>
  <c r="W1756" i="14"/>
  <c r="W1764" i="14"/>
  <c r="W1772" i="14"/>
  <c r="W1780" i="14"/>
  <c r="W1784" i="14"/>
  <c r="W1791" i="14"/>
  <c r="W1794" i="14"/>
  <c r="W1807" i="14"/>
  <c r="W1810" i="14"/>
  <c r="W1823" i="14"/>
  <c r="W1872" i="14"/>
  <c r="W1875" i="14"/>
  <c r="W1888" i="14"/>
  <c r="W1904" i="14"/>
  <c r="W1907" i="14"/>
  <c r="W1920" i="14"/>
  <c r="W1923" i="14"/>
  <c r="W1931" i="14"/>
  <c r="W1939" i="14"/>
  <c r="W1947" i="14"/>
  <c r="W1955" i="14"/>
  <c r="W1963" i="14"/>
  <c r="W1971" i="14"/>
  <c r="W1979" i="14"/>
  <c r="W1992" i="14"/>
  <c r="W1995" i="14"/>
  <c r="W2000" i="14"/>
  <c r="W2003" i="14"/>
  <c r="W2008" i="14"/>
  <c r="W2011" i="14"/>
  <c r="W2016" i="14"/>
  <c r="W2019" i="14"/>
  <c r="W2028" i="14"/>
  <c r="W2031" i="14"/>
  <c r="W2044" i="14"/>
  <c r="W2047" i="14"/>
  <c r="W2068" i="14"/>
  <c r="W2075" i="14"/>
  <c r="W2091" i="14"/>
  <c r="W1540" i="14"/>
  <c r="W1556" i="14"/>
  <c r="W1572" i="14"/>
  <c r="W1588" i="14"/>
  <c r="W1604" i="14"/>
  <c r="W1620" i="14"/>
  <c r="W1636" i="14"/>
  <c r="W1652" i="14"/>
  <c r="W1668" i="14"/>
  <c r="W1684" i="14"/>
  <c r="W1783" i="14"/>
  <c r="W1787" i="14"/>
  <c r="W1790" i="14"/>
  <c r="W1803" i="14"/>
  <c r="W1806" i="14"/>
  <c r="W1819" i="14"/>
  <c r="W1822" i="14"/>
  <c r="W1830" i="14"/>
  <c r="W1839" i="14"/>
  <c r="W1847" i="14"/>
  <c r="W1855" i="14"/>
  <c r="W1863" i="14"/>
  <c r="W1871" i="14"/>
  <c r="W1884" i="14"/>
  <c r="W1887" i="14"/>
  <c r="W1895" i="14"/>
  <c r="W1903" i="14"/>
  <c r="W1916" i="14"/>
  <c r="W1919" i="14"/>
  <c r="W1988" i="14"/>
  <c r="W1991" i="14"/>
  <c r="W2159" i="14"/>
  <c r="W2172" i="14"/>
  <c r="W2175" i="14"/>
  <c r="W2188" i="14"/>
  <c r="W2191" i="14"/>
  <c r="W2203" i="14"/>
  <c r="W2216" i="14"/>
  <c r="W2219" i="14"/>
  <c r="W2231" i="14"/>
  <c r="W2239" i="14"/>
  <c r="W2247" i="14"/>
  <c r="W2313" i="14"/>
  <c r="W2321" i="14"/>
  <c r="W2329" i="14"/>
  <c r="W2349" i="14"/>
  <c r="W2365" i="14"/>
  <c r="W2377" i="14"/>
  <c r="W2385" i="14"/>
  <c r="W2393" i="14"/>
  <c r="W2401" i="14"/>
  <c r="W2107" i="14"/>
  <c r="W2115" i="14"/>
  <c r="W2123" i="14"/>
  <c r="W2131" i="14"/>
  <c r="W2139" i="14"/>
  <c r="W2147" i="14"/>
  <c r="W2155" i="14"/>
  <c r="W2168" i="14"/>
  <c r="W2171" i="14"/>
  <c r="W2184" i="14"/>
  <c r="W2187" i="14"/>
  <c r="W2200" i="14"/>
  <c r="W2212" i="14"/>
  <c r="W2215" i="14"/>
  <c r="W2228" i="14"/>
  <c r="W2259" i="14"/>
  <c r="W2267" i="14"/>
  <c r="W2275" i="14"/>
  <c r="W2283" i="14"/>
  <c r="W2291" i="14"/>
  <c r="W2299" i="14"/>
  <c r="W2307" i="14"/>
  <c r="W2333" i="14"/>
  <c r="W2345" i="14"/>
  <c r="W2353" i="14"/>
  <c r="W2369" i="14"/>
  <c r="W2419" i="14"/>
  <c r="W2059" i="14"/>
  <c r="W2072" i="14"/>
  <c r="W2164" i="14"/>
  <c r="W2167" i="14"/>
  <c r="W2180" i="14"/>
  <c r="W2183" i="14"/>
  <c r="W2196" i="14"/>
  <c r="W2199" i="14"/>
  <c r="W2208" i="14"/>
  <c r="W2211" i="14"/>
  <c r="W2224" i="14"/>
  <c r="W2227" i="14"/>
  <c r="W2235" i="14"/>
  <c r="W2243" i="14"/>
  <c r="W2251" i="14"/>
  <c r="W2255" i="14"/>
  <c r="W2317" i="14"/>
  <c r="W2325" i="14"/>
  <c r="W2337" i="14"/>
  <c r="W2357" i="14"/>
  <c r="W2373" i="14"/>
  <c r="W2381" i="14"/>
  <c r="W2389" i="14"/>
  <c r="W2397" i="14"/>
  <c r="W2405" i="14"/>
  <c r="W2416" i="14"/>
  <c r="W2424" i="14"/>
  <c r="W2427" i="14"/>
  <c r="W2435" i="14"/>
  <c r="W2444" i="14"/>
  <c r="W2447" i="14"/>
  <c r="W2456" i="14"/>
  <c r="W2459" i="14"/>
  <c r="W2465" i="14"/>
  <c r="W2512" i="14"/>
  <c r="W2517" i="14"/>
  <c r="W2520" i="14"/>
  <c r="W2525" i="14"/>
  <c r="W2528" i="14"/>
  <c r="W2531" i="14"/>
  <c r="W2544" i="14"/>
  <c r="W2547" i="14"/>
  <c r="W2560" i="14"/>
  <c r="W2563" i="14"/>
  <c r="W2576" i="14"/>
  <c r="W2579" i="14"/>
  <c r="W2592" i="14"/>
  <c r="W2595" i="14"/>
  <c r="W2608" i="14"/>
  <c r="W2611" i="14"/>
  <c r="W2717" i="14"/>
  <c r="W2746" i="14"/>
  <c r="W2754" i="14"/>
  <c r="W2762" i="14"/>
  <c r="W2770" i="14"/>
  <c r="W2778" i="14"/>
  <c r="W2786" i="14"/>
  <c r="W2818" i="14"/>
  <c r="W2420" i="14"/>
  <c r="W2423" i="14"/>
  <c r="W2436" i="14"/>
  <c r="W2439" i="14"/>
  <c r="W2452" i="14"/>
  <c r="W2455" i="14"/>
  <c r="W2468" i="14"/>
  <c r="W2473" i="14"/>
  <c r="W2476" i="14"/>
  <c r="W2481" i="14"/>
  <c r="W2484" i="14"/>
  <c r="W2489" i="14"/>
  <c r="W2492" i="14"/>
  <c r="W2497" i="14"/>
  <c r="W2500" i="14"/>
  <c r="W2505" i="14"/>
  <c r="W2508" i="14"/>
  <c r="W2511" i="14"/>
  <c r="W2533" i="14"/>
  <c r="W2540" i="14"/>
  <c r="W2543" i="14"/>
  <c r="W2556" i="14"/>
  <c r="W2559" i="14"/>
  <c r="W2572" i="14"/>
  <c r="W2575" i="14"/>
  <c r="W2588" i="14"/>
  <c r="W2591" i="14"/>
  <c r="W2604" i="14"/>
  <c r="W2607" i="14"/>
  <c r="W2616" i="14"/>
  <c r="W2624" i="14"/>
  <c r="W2632" i="14"/>
  <c r="W2640" i="14"/>
  <c r="W2648" i="14"/>
  <c r="W2656" i="14"/>
  <c r="W2664" i="14"/>
  <c r="W2672" i="14"/>
  <c r="W2680" i="14"/>
  <c r="W2688" i="14"/>
  <c r="W2696" i="14"/>
  <c r="W2704" i="14"/>
  <c r="W2713" i="14"/>
  <c r="W2716" i="14"/>
  <c r="W2764" i="14"/>
  <c r="W2772" i="14"/>
  <c r="W2834" i="14"/>
  <c r="W2460" i="14"/>
  <c r="W2463" i="14"/>
  <c r="W2469" i="14"/>
  <c r="W2472" i="14"/>
  <c r="W2477" i="14"/>
  <c r="W2480" i="14"/>
  <c r="W2485" i="14"/>
  <c r="W2488" i="14"/>
  <c r="W2493" i="14"/>
  <c r="W2496" i="14"/>
  <c r="W2501" i="14"/>
  <c r="W2504" i="14"/>
  <c r="W2532" i="14"/>
  <c r="W2535" i="14"/>
  <c r="W2548" i="14"/>
  <c r="W2551" i="14"/>
  <c r="W2564" i="14"/>
  <c r="W2567" i="14"/>
  <c r="W2580" i="14"/>
  <c r="W2583" i="14"/>
  <c r="W2596" i="14"/>
  <c r="W2599" i="14"/>
  <c r="W2612" i="14"/>
  <c r="W2620" i="14"/>
  <c r="W2628" i="14"/>
  <c r="W2636" i="14"/>
  <c r="W2644" i="14"/>
  <c r="W2652" i="14"/>
  <c r="W2684" i="14"/>
  <c r="W2692" i="14"/>
  <c r="W2700" i="14"/>
  <c r="W2708" i="14"/>
  <c r="W2760" i="14"/>
  <c r="W2768" i="14"/>
  <c r="W2794" i="14"/>
  <c r="W2826" i="14"/>
  <c r="W2782" i="14"/>
  <c r="W2790" i="14"/>
  <c r="W2822" i="14"/>
  <c r="W2830" i="14"/>
  <c r="W2838" i="14"/>
  <c r="W2846" i="14"/>
  <c r="W2854" i="14"/>
  <c r="W2926" i="14"/>
  <c r="W2934" i="14"/>
  <c r="W2942" i="14"/>
  <c r="W2959" i="14"/>
  <c r="W2962" i="14"/>
  <c r="W2971" i="14"/>
  <c r="W2983" i="14"/>
  <c r="W2999" i="14"/>
  <c r="W3008" i="14"/>
  <c r="W3012" i="14"/>
  <c r="W3017" i="14"/>
  <c r="W3035" i="14"/>
  <c r="W3041" i="14"/>
  <c r="W3048" i="14"/>
  <c r="W3059" i="14"/>
  <c r="W3064" i="14"/>
  <c r="W3067" i="14"/>
  <c r="W3080" i="14"/>
  <c r="W3083" i="14"/>
  <c r="W3096" i="14"/>
  <c r="W3110" i="14"/>
  <c r="W3114" i="14"/>
  <c r="W3118" i="14"/>
  <c r="W3122" i="14"/>
  <c r="W3126" i="14"/>
  <c r="W3128" i="14"/>
  <c r="W2864" i="14"/>
  <c r="W2872" i="14"/>
  <c r="W2888" i="14"/>
  <c r="W2904" i="14"/>
  <c r="W2912" i="14"/>
  <c r="W2920" i="14"/>
  <c r="W2842" i="14"/>
  <c r="W2850" i="14"/>
  <c r="W2858" i="14"/>
  <c r="W2922" i="14"/>
  <c r="W2930" i="14"/>
  <c r="W2938" i="14"/>
  <c r="W2955" i="14"/>
  <c r="W2975" i="14"/>
  <c r="W2978" i="14"/>
  <c r="W2991" i="14"/>
  <c r="W2994" i="14"/>
  <c r="V3005" i="14"/>
  <c r="W3021" i="14"/>
  <c r="V3024" i="14"/>
  <c r="W3040" i="14"/>
  <c r="W3042" i="14"/>
  <c r="V3045" i="14"/>
  <c r="W3052" i="14"/>
  <c r="W3057" i="14"/>
  <c r="W3072" i="14"/>
  <c r="W3075" i="14"/>
  <c r="W3088" i="14"/>
  <c r="W3091" i="14"/>
  <c r="W3108" i="14"/>
  <c r="W3112" i="14"/>
  <c r="W3116" i="14"/>
  <c r="W3120" i="14"/>
  <c r="W3124" i="14"/>
  <c r="W2924" i="14"/>
  <c r="W2932" i="14"/>
  <c r="W2940" i="14"/>
  <c r="W2948" i="14"/>
  <c r="W2951" i="14"/>
  <c r="W2954" i="14"/>
  <c r="W2963" i="14"/>
  <c r="W2987" i="14"/>
  <c r="W2990" i="14"/>
  <c r="W3003" i="14"/>
  <c r="W3009" i="14"/>
  <c r="W3011" i="14"/>
  <c r="W3016" i="14"/>
  <c r="W3027" i="14"/>
  <c r="W3029" i="14"/>
  <c r="W3034" i="14"/>
  <c r="W3039" i="14"/>
  <c r="W3053" i="14"/>
  <c r="W3068" i="14"/>
  <c r="W3071" i="14"/>
  <c r="W3084" i="14"/>
  <c r="W3087" i="14"/>
  <c r="W3099" i="14"/>
  <c r="W3107" i="14"/>
  <c r="W3111" i="14"/>
  <c r="W3115" i="14"/>
  <c r="W3119" i="14"/>
  <c r="W3123" i="14"/>
  <c r="W3130" i="14"/>
  <c r="W3131" i="14"/>
  <c r="W16" i="14"/>
  <c r="W20" i="14"/>
  <c r="W24" i="14"/>
  <c r="W28" i="14"/>
  <c r="W32" i="14"/>
  <c r="W36" i="14"/>
  <c r="W40" i="14"/>
  <c r="W44" i="14"/>
  <c r="W48" i="14"/>
  <c r="W52" i="14"/>
  <c r="W56" i="14"/>
  <c r="W60" i="14"/>
  <c r="W64" i="14"/>
  <c r="W68" i="14"/>
  <c r="W72" i="14"/>
  <c r="W76" i="14"/>
  <c r="W3" i="14"/>
  <c r="W6" i="14"/>
  <c r="W14" i="14"/>
  <c r="W18" i="14"/>
  <c r="W22" i="14"/>
  <c r="W26" i="14"/>
  <c r="W30" i="14"/>
  <c r="W34" i="14"/>
  <c r="W38" i="14"/>
  <c r="W42" i="14"/>
  <c r="W46" i="14"/>
  <c r="W50" i="14"/>
  <c r="W54" i="14"/>
  <c r="W58" i="14"/>
  <c r="W62" i="14"/>
  <c r="W66" i="14"/>
  <c r="W70" i="14"/>
  <c r="W74" i="14"/>
  <c r="W78" i="14"/>
  <c r="W82" i="14"/>
  <c r="W86" i="14"/>
  <c r="W90" i="14"/>
  <c r="W94" i="14"/>
  <c r="W98" i="14"/>
  <c r="W102" i="14"/>
  <c r="W105" i="14"/>
  <c r="W111" i="14"/>
  <c r="W119" i="14"/>
  <c r="W127" i="14"/>
  <c r="W10" i="14"/>
  <c r="W5" i="14"/>
  <c r="W9" i="14"/>
  <c r="W13" i="14"/>
  <c r="W17" i="14"/>
  <c r="W21" i="14"/>
  <c r="W25" i="14"/>
  <c r="W29" i="14"/>
  <c r="W33" i="14"/>
  <c r="W37" i="14"/>
  <c r="W41" i="14"/>
  <c r="W45" i="14"/>
  <c r="W49" i="14"/>
  <c r="W53" i="14"/>
  <c r="W57" i="14"/>
  <c r="W61" i="14"/>
  <c r="W65" i="14"/>
  <c r="W69" i="14"/>
  <c r="W73" i="14"/>
  <c r="W77" i="14"/>
  <c r="W81" i="14"/>
  <c r="W85" i="14"/>
  <c r="W89" i="14"/>
  <c r="W93" i="14"/>
  <c r="W97" i="14"/>
  <c r="W101" i="14"/>
  <c r="W107" i="14"/>
  <c r="W113" i="14"/>
  <c r="W121" i="14"/>
  <c r="W129" i="14"/>
  <c r="W110" i="14"/>
  <c r="W114" i="14"/>
  <c r="W118" i="14"/>
  <c r="W122" i="14"/>
  <c r="W126" i="14"/>
  <c r="W130" i="14"/>
  <c r="W134" i="14"/>
  <c r="W138" i="14"/>
  <c r="W142" i="14"/>
  <c r="W146" i="14"/>
  <c r="W150" i="14"/>
  <c r="W154" i="14"/>
  <c r="W158" i="14"/>
  <c r="W162" i="14"/>
  <c r="W166" i="14"/>
  <c r="W170" i="14"/>
  <c r="W174" i="14"/>
  <c r="W178" i="14"/>
  <c r="W182" i="14"/>
  <c r="W186" i="14"/>
  <c r="W190" i="14"/>
  <c r="W194" i="14"/>
  <c r="W198" i="14"/>
  <c r="W202" i="14"/>
  <c r="W206" i="14"/>
  <c r="W210" i="14"/>
  <c r="W214" i="14"/>
  <c r="W218" i="14"/>
  <c r="W222" i="14"/>
  <c r="W226" i="14"/>
  <c r="W230" i="14"/>
  <c r="W234" i="14"/>
  <c r="W238" i="14"/>
  <c r="W242" i="14"/>
  <c r="W246" i="14"/>
  <c r="W250" i="14"/>
  <c r="W254" i="14"/>
  <c r="W258" i="14"/>
  <c r="W262" i="14"/>
  <c r="W266" i="14"/>
  <c r="W270" i="14"/>
  <c r="W274" i="14"/>
  <c r="W278" i="14"/>
  <c r="W282" i="14"/>
  <c r="W288" i="14"/>
  <c r="W290" i="14"/>
  <c r="W294" i="14"/>
  <c r="W298" i="14"/>
  <c r="W302" i="14"/>
  <c r="W306" i="14"/>
  <c r="W310" i="14"/>
  <c r="W314" i="14"/>
  <c r="W318" i="14"/>
  <c r="W322" i="14"/>
  <c r="W326" i="14"/>
  <c r="W330" i="14"/>
  <c r="W334" i="14"/>
  <c r="W338" i="14"/>
  <c r="W342" i="14"/>
  <c r="W346" i="14"/>
  <c r="W350" i="14"/>
  <c r="W354" i="14"/>
  <c r="W358" i="14"/>
  <c r="W362" i="14"/>
  <c r="W366" i="14"/>
  <c r="W370" i="14"/>
  <c r="W374" i="14"/>
  <c r="W378" i="14"/>
  <c r="W382" i="14"/>
  <c r="W386" i="14"/>
  <c r="W390" i="14"/>
  <c r="W394" i="14"/>
  <c r="W398" i="14"/>
  <c r="W402" i="14"/>
  <c r="W406" i="14"/>
  <c r="W410" i="14"/>
  <c r="W414" i="14"/>
  <c r="W418" i="14"/>
  <c r="W422" i="14"/>
  <c r="W426" i="14"/>
  <c r="W430" i="14"/>
  <c r="W434" i="14"/>
  <c r="W438" i="14"/>
  <c r="W442" i="14"/>
  <c r="W446" i="14"/>
  <c r="W450" i="14"/>
  <c r="W454" i="14"/>
  <c r="W458" i="14"/>
  <c r="W462" i="14"/>
  <c r="W466" i="14"/>
  <c r="W470" i="14"/>
  <c r="W474" i="14"/>
  <c r="W478" i="14"/>
  <c r="W482" i="14"/>
  <c r="W486" i="14"/>
  <c r="W490" i="14"/>
  <c r="W494" i="14"/>
  <c r="W498" i="14"/>
  <c r="W502" i="14"/>
  <c r="W506" i="14"/>
  <c r="W510" i="14"/>
  <c r="W514" i="14"/>
  <c r="W518" i="14"/>
  <c r="W522" i="14"/>
  <c r="W526" i="14"/>
  <c r="W530" i="14"/>
  <c r="W534" i="14"/>
  <c r="W538" i="14"/>
  <c r="W542" i="14"/>
  <c r="W546" i="14"/>
  <c r="W550" i="14"/>
  <c r="W554" i="14"/>
  <c r="W558" i="14"/>
  <c r="W562" i="14"/>
  <c r="W566" i="14"/>
  <c r="W570" i="14"/>
  <c r="W574" i="14"/>
  <c r="W578" i="14"/>
  <c r="W582" i="14"/>
  <c r="W586" i="14"/>
  <c r="W590" i="14"/>
  <c r="W594" i="14"/>
  <c r="W598" i="14"/>
  <c r="W602" i="14"/>
  <c r="W606" i="14"/>
  <c r="W610" i="14"/>
  <c r="W614" i="14"/>
  <c r="W618" i="14"/>
  <c r="W622" i="14"/>
  <c r="W626" i="14"/>
  <c r="W630" i="14"/>
  <c r="W634" i="14"/>
  <c r="W638" i="14"/>
  <c r="W642" i="14"/>
  <c r="W646" i="14"/>
  <c r="W650" i="14"/>
  <c r="W654" i="14"/>
  <c r="W658" i="14"/>
  <c r="W662" i="14"/>
  <c r="W666" i="14"/>
  <c r="W670" i="14"/>
  <c r="W674" i="14"/>
  <c r="W678" i="14"/>
  <c r="W682" i="14"/>
  <c r="W686" i="14"/>
  <c r="W690" i="14"/>
  <c r="W694" i="14"/>
  <c r="W698" i="14"/>
  <c r="W702" i="14"/>
  <c r="W706" i="14"/>
  <c r="W710" i="14"/>
  <c r="W714" i="14"/>
  <c r="W718" i="14"/>
  <c r="W722" i="14"/>
  <c r="W726" i="14"/>
  <c r="W730" i="14"/>
  <c r="W734" i="14"/>
  <c r="W738" i="14"/>
  <c r="W742" i="14"/>
  <c r="W746" i="14"/>
  <c r="W750" i="14"/>
  <c r="W754" i="14"/>
  <c r="W758" i="14"/>
  <c r="W762" i="14"/>
  <c r="W766" i="14"/>
  <c r="W770" i="14"/>
  <c r="W774" i="14"/>
  <c r="W778" i="14"/>
  <c r="W782" i="14"/>
  <c r="W786" i="14"/>
  <c r="W790" i="14"/>
  <c r="W287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W156" i="14"/>
  <c r="W160" i="14"/>
  <c r="W164" i="14"/>
  <c r="W168" i="14"/>
  <c r="W172" i="14"/>
  <c r="W176" i="14"/>
  <c r="W180" i="14"/>
  <c r="W184" i="14"/>
  <c r="W188" i="14"/>
  <c r="W192" i="14"/>
  <c r="W196" i="14"/>
  <c r="W200" i="14"/>
  <c r="W204" i="14"/>
  <c r="W208" i="14"/>
  <c r="W212" i="14"/>
  <c r="W216" i="14"/>
  <c r="W220" i="14"/>
  <c r="W224" i="14"/>
  <c r="W228" i="14"/>
  <c r="W232" i="14"/>
  <c r="W236" i="14"/>
  <c r="W240" i="14"/>
  <c r="W244" i="14"/>
  <c r="W248" i="14"/>
  <c r="W252" i="14"/>
  <c r="W286" i="14"/>
  <c r="W139" i="14"/>
  <c r="W143" i="14"/>
  <c r="W147" i="14"/>
  <c r="W151" i="14"/>
  <c r="W155" i="14"/>
  <c r="W159" i="14"/>
  <c r="W163" i="14"/>
  <c r="W167" i="14"/>
  <c r="W171" i="14"/>
  <c r="W175" i="14"/>
  <c r="W179" i="14"/>
  <c r="W183" i="14"/>
  <c r="W187" i="14"/>
  <c r="W191" i="14"/>
  <c r="W195" i="14"/>
  <c r="W199" i="14"/>
  <c r="W203" i="14"/>
  <c r="W207" i="14"/>
  <c r="W327" i="14"/>
  <c r="W331" i="14"/>
  <c r="W335" i="14"/>
  <c r="W339" i="14"/>
  <c r="W343" i="14"/>
  <c r="W347" i="14"/>
  <c r="W351" i="14"/>
  <c r="W355" i="14"/>
  <c r="W359" i="14"/>
  <c r="W363" i="14"/>
  <c r="W367" i="14"/>
  <c r="W371" i="14"/>
  <c r="W375" i="14"/>
  <c r="W379" i="14"/>
  <c r="W383" i="14"/>
  <c r="W387" i="14"/>
  <c r="W391" i="14"/>
  <c r="W395" i="14"/>
  <c r="W399" i="14"/>
  <c r="W403" i="14"/>
  <c r="W407" i="14"/>
  <c r="W411" i="14"/>
  <c r="W415" i="14"/>
  <c r="W419" i="14"/>
  <c r="W423" i="14"/>
  <c r="W427" i="14"/>
  <c r="W431" i="14"/>
  <c r="W435" i="14"/>
  <c r="W439" i="14"/>
  <c r="W443" i="14"/>
  <c r="W447" i="14"/>
  <c r="W451" i="14"/>
  <c r="W455" i="14"/>
  <c r="W459" i="14"/>
  <c r="W463" i="14"/>
  <c r="W467" i="14"/>
  <c r="W798" i="14"/>
  <c r="W802" i="14"/>
  <c r="W806" i="14"/>
  <c r="W810" i="14"/>
  <c r="W814" i="14"/>
  <c r="W818" i="14"/>
  <c r="W822" i="14"/>
  <c r="W826" i="14"/>
  <c r="W830" i="14"/>
  <c r="W834" i="14"/>
  <c r="W838" i="14"/>
  <c r="W842" i="14"/>
  <c r="W846" i="14"/>
  <c r="W850" i="14"/>
  <c r="W858" i="14"/>
  <c r="W862" i="14"/>
  <c r="W866" i="14"/>
  <c r="W870" i="14"/>
  <c r="W874" i="14"/>
  <c r="W878" i="14"/>
  <c r="W882" i="14"/>
  <c r="W886" i="14"/>
  <c r="W890" i="14"/>
  <c r="W894" i="14"/>
  <c r="W898" i="14"/>
  <c r="W914" i="14"/>
  <c r="W918" i="14"/>
  <c r="W922" i="14"/>
  <c r="W926" i="14"/>
  <c r="W930" i="14"/>
  <c r="W934" i="14"/>
  <c r="W938" i="14"/>
  <c r="W942" i="14"/>
  <c r="W946" i="14"/>
  <c r="W950" i="14"/>
  <c r="W954" i="14"/>
  <c r="W958" i="14"/>
  <c r="W962" i="14"/>
  <c r="W966" i="14"/>
  <c r="W970" i="14"/>
  <c r="W974" i="14"/>
  <c r="W978" i="14"/>
  <c r="W982" i="14"/>
  <c r="W986" i="14"/>
  <c r="W990" i="14"/>
  <c r="W994" i="14"/>
  <c r="W998" i="14"/>
  <c r="W1002" i="14"/>
  <c r="W1006" i="14"/>
  <c r="W1010" i="14"/>
  <c r="W1014" i="14"/>
  <c r="W1026" i="14"/>
  <c r="W1030" i="14"/>
  <c r="W1034" i="14"/>
  <c r="W1038" i="14"/>
  <c r="W1042" i="14"/>
  <c r="W1046" i="14"/>
  <c r="W1050" i="14"/>
  <c r="W1054" i="14"/>
  <c r="W1058" i="14"/>
  <c r="W1062" i="14"/>
  <c r="W1066" i="14"/>
  <c r="W1070" i="14"/>
  <c r="W1074" i="14"/>
  <c r="W1078" i="14"/>
  <c r="W1082" i="14"/>
  <c r="W1086" i="14"/>
  <c r="W1090" i="14"/>
  <c r="W1094" i="14"/>
  <c r="W1098" i="14"/>
  <c r="W1102" i="14"/>
  <c r="W1106" i="14"/>
  <c r="W1110" i="14"/>
  <c r="W1114" i="14"/>
  <c r="W1118" i="14"/>
  <c r="W1122" i="14"/>
  <c r="W1126" i="14"/>
  <c r="W1130" i="14"/>
  <c r="W1134" i="14"/>
  <c r="W1138" i="14"/>
  <c r="W1142" i="14"/>
  <c r="W1146" i="14"/>
  <c r="W1150" i="14"/>
  <c r="W1154" i="14"/>
  <c r="W1158" i="14"/>
  <c r="W1162" i="14"/>
  <c r="W1166" i="14"/>
  <c r="W1170" i="14"/>
  <c r="W1174" i="14"/>
  <c r="W1178" i="14"/>
  <c r="W1182" i="14"/>
  <c r="W1186" i="14"/>
  <c r="W1190" i="14"/>
  <c r="W1194" i="14"/>
  <c r="W1198" i="14"/>
  <c r="W1202" i="14"/>
  <c r="W1206" i="14"/>
  <c r="W1210" i="14"/>
  <c r="W1214" i="14"/>
  <c r="W1218" i="14"/>
  <c r="W1222" i="14"/>
  <c r="W1226" i="14"/>
  <c r="W1230" i="14"/>
  <c r="W1234" i="14"/>
  <c r="W1238" i="14"/>
  <c r="W1274" i="14"/>
  <c r="W1278" i="14"/>
  <c r="W1282" i="14"/>
  <c r="W1286" i="14"/>
  <c r="W1290" i="14"/>
  <c r="W1294" i="14"/>
  <c r="W1383" i="14"/>
  <c r="W1391" i="14"/>
  <c r="W1028" i="14"/>
  <c r="W1032" i="14"/>
  <c r="W1036" i="14"/>
  <c r="W1040" i="14"/>
  <c r="W1044" i="14"/>
  <c r="W1048" i="14"/>
  <c r="W1052" i="14"/>
  <c r="W1056" i="14"/>
  <c r="W1060" i="14"/>
  <c r="W1064" i="14"/>
  <c r="W1068" i="14"/>
  <c r="W1072" i="14"/>
  <c r="W1076" i="14"/>
  <c r="W1080" i="14"/>
  <c r="W1084" i="14"/>
  <c r="W1088" i="14"/>
  <c r="W1092" i="14"/>
  <c r="W1096" i="14"/>
  <c r="W1100" i="14"/>
  <c r="W1104" i="14"/>
  <c r="W1108" i="14"/>
  <c r="W1112" i="14"/>
  <c r="W1116" i="14"/>
  <c r="W1120" i="14"/>
  <c r="W1124" i="14"/>
  <c r="W1128" i="14"/>
  <c r="W1132" i="14"/>
  <c r="W1136" i="14"/>
  <c r="W1140" i="14"/>
  <c r="W1144" i="14"/>
  <c r="W1148" i="14"/>
  <c r="W1152" i="14"/>
  <c r="W1156" i="14"/>
  <c r="W1160" i="14"/>
  <c r="W1164" i="14"/>
  <c r="W1168" i="14"/>
  <c r="W1172" i="14"/>
  <c r="W1176" i="14"/>
  <c r="W1180" i="14"/>
  <c r="W1228" i="14"/>
  <c r="W1232" i="14"/>
  <c r="W1236" i="14"/>
  <c r="W1240" i="14"/>
  <c r="W1244" i="14"/>
  <c r="W1248" i="14"/>
  <c r="W1252" i="14"/>
  <c r="W1256" i="14"/>
  <c r="W1260" i="14"/>
  <c r="W1264" i="14"/>
  <c r="W1268" i="14"/>
  <c r="W1272" i="14"/>
  <c r="W1276" i="14"/>
  <c r="W1280" i="14"/>
  <c r="W1284" i="14"/>
  <c r="W1288" i="14"/>
  <c r="W1292" i="14"/>
  <c r="W1296" i="14"/>
  <c r="W1300" i="14"/>
  <c r="W1304" i="14"/>
  <c r="W1308" i="14"/>
  <c r="W1312" i="14"/>
  <c r="W1316" i="14"/>
  <c r="W1320" i="14"/>
  <c r="W1324" i="14"/>
  <c r="W1328" i="14"/>
  <c r="W1332" i="14"/>
  <c r="W1336" i="14"/>
  <c r="W1340" i="14"/>
  <c r="W1344" i="14"/>
  <c r="W1348" i="14"/>
  <c r="W1352" i="14"/>
  <c r="W1356" i="14"/>
  <c r="W1360" i="14"/>
  <c r="W1364" i="14"/>
  <c r="W1368" i="14"/>
  <c r="W1372" i="14"/>
  <c r="W1379" i="14"/>
  <c r="W1387" i="14"/>
  <c r="W791" i="14"/>
  <c r="W795" i="14"/>
  <c r="W799" i="14"/>
  <c r="W803" i="14"/>
  <c r="W807" i="14"/>
  <c r="W811" i="14"/>
  <c r="W815" i="14"/>
  <c r="W819" i="14"/>
  <c r="W823" i="14"/>
  <c r="W827" i="14"/>
  <c r="W831" i="14"/>
  <c r="W835" i="14"/>
  <c r="W839" i="14"/>
  <c r="W843" i="14"/>
  <c r="W847" i="14"/>
  <c r="W851" i="14"/>
  <c r="W855" i="14"/>
  <c r="W859" i="14"/>
  <c r="W863" i="14"/>
  <c r="W867" i="14"/>
  <c r="W871" i="14"/>
  <c r="W875" i="14"/>
  <c r="W879" i="14"/>
  <c r="W883" i="14"/>
  <c r="W887" i="14"/>
  <c r="W891" i="14"/>
  <c r="W895" i="14"/>
  <c r="W899" i="14"/>
  <c r="W903" i="14"/>
  <c r="W907" i="14"/>
  <c r="W911" i="14"/>
  <c r="W915" i="14"/>
  <c r="W919" i="14"/>
  <c r="W923" i="14"/>
  <c r="W927" i="14"/>
  <c r="W931" i="14"/>
  <c r="W935" i="14"/>
  <c r="W939" i="14"/>
  <c r="W943" i="14"/>
  <c r="W947" i="14"/>
  <c r="W951" i="14"/>
  <c r="W955" i="14"/>
  <c r="W959" i="14"/>
  <c r="W963" i="14"/>
  <c r="W967" i="14"/>
  <c r="W971" i="14"/>
  <c r="W975" i="14"/>
  <c r="W979" i="14"/>
  <c r="W983" i="14"/>
  <c r="W987" i="14"/>
  <c r="W991" i="14"/>
  <c r="W995" i="14"/>
  <c r="W999" i="14"/>
  <c r="W1003" i="14"/>
  <c r="W1007" i="14"/>
  <c r="W1027" i="14"/>
  <c r="W1031" i="14"/>
  <c r="W1035" i="14"/>
  <c r="W1039" i="14"/>
  <c r="W1043" i="14"/>
  <c r="W1047" i="14"/>
  <c r="W1051" i="14"/>
  <c r="W1055" i="14"/>
  <c r="W1059" i="14"/>
  <c r="W1063" i="14"/>
  <c r="W1067" i="14"/>
  <c r="W1071" i="14"/>
  <c r="W1075" i="14"/>
  <c r="W1079" i="14"/>
  <c r="W1083" i="14"/>
  <c r="W1087" i="14"/>
  <c r="W1091" i="14"/>
  <c r="W1095" i="14"/>
  <c r="W1099" i="14"/>
  <c r="W1103" i="14"/>
  <c r="W1107" i="14"/>
  <c r="W1111" i="14"/>
  <c r="W1115" i="14"/>
  <c r="W1119" i="14"/>
  <c r="W1123" i="14"/>
  <c r="W1127" i="14"/>
  <c r="W1131" i="14"/>
  <c r="W1135" i="14"/>
  <c r="W1139" i="14"/>
  <c r="W1143" i="14"/>
  <c r="W1147" i="14"/>
  <c r="W1151" i="14"/>
  <c r="W1155" i="14"/>
  <c r="W1159" i="14"/>
  <c r="W1163" i="14"/>
  <c r="W1167" i="14"/>
  <c r="W1171" i="14"/>
  <c r="W1175" i="14"/>
  <c r="W1179" i="14"/>
  <c r="W1183" i="14"/>
  <c r="W1187" i="14"/>
  <c r="W1191" i="14"/>
  <c r="W1195" i="14"/>
  <c r="W1199" i="14"/>
  <c r="W1203" i="14"/>
  <c r="W1207" i="14"/>
  <c r="W1211" i="14"/>
  <c r="W1215" i="14"/>
  <c r="W1219" i="14"/>
  <c r="W1223" i="14"/>
  <c r="W1227" i="14"/>
  <c r="W1231" i="14"/>
  <c r="W1235" i="14"/>
  <c r="W1239" i="14"/>
  <c r="W1243" i="14"/>
  <c r="W1247" i="14"/>
  <c r="W1251" i="14"/>
  <c r="W1255" i="14"/>
  <c r="W1259" i="14"/>
  <c r="W1263" i="14"/>
  <c r="W1267" i="14"/>
  <c r="W1271" i="14"/>
  <c r="W1275" i="14"/>
  <c r="W1279" i="14"/>
  <c r="W1283" i="14"/>
  <c r="W1287" i="14"/>
  <c r="W1291" i="14"/>
  <c r="W1295" i="14"/>
  <c r="W1299" i="14"/>
  <c r="W1303" i="14"/>
  <c r="W1307" i="14"/>
  <c r="W1311" i="14"/>
  <c r="W1315" i="14"/>
  <c r="W1319" i="14"/>
  <c r="W1323" i="14"/>
  <c r="W1327" i="14"/>
  <c r="W1331" i="14"/>
  <c r="W1335" i="14"/>
  <c r="W1339" i="14"/>
  <c r="W1343" i="14"/>
  <c r="W1347" i="14"/>
  <c r="W1351" i="14"/>
  <c r="W1355" i="14"/>
  <c r="W1359" i="14"/>
  <c r="W1363" i="14"/>
  <c r="W1367" i="14"/>
  <c r="W1371" i="14"/>
  <c r="W1375" i="14"/>
  <c r="W1395" i="14"/>
  <c r="W1399" i="14"/>
  <c r="W1403" i="14"/>
  <c r="W1407" i="14"/>
  <c r="W1411" i="14"/>
  <c r="W1415" i="14"/>
  <c r="W1419" i="14"/>
  <c r="W1423" i="14"/>
  <c r="W1427" i="14"/>
  <c r="W1431" i="14"/>
  <c r="W1435" i="14"/>
  <c r="W1439" i="14"/>
  <c r="W1443" i="14"/>
  <c r="W1447" i="14"/>
  <c r="W1451" i="14"/>
  <c r="W1455" i="14"/>
  <c r="W1459" i="14"/>
  <c r="W1463" i="14"/>
  <c r="W1467" i="14"/>
  <c r="W1471" i="14"/>
  <c r="W1475" i="14"/>
  <c r="W1479" i="14"/>
  <c r="W1483" i="14"/>
  <c r="W1487" i="14"/>
  <c r="W1491" i="14"/>
  <c r="W1495" i="14"/>
  <c r="W1499" i="14"/>
  <c r="W1503" i="14"/>
  <c r="W1507" i="14"/>
  <c r="W1511" i="14"/>
  <c r="W1515" i="14"/>
  <c r="W1519" i="14"/>
  <c r="W1523" i="14"/>
  <c r="W1527" i="14"/>
  <c r="W1531" i="14"/>
  <c r="W1535" i="14"/>
  <c r="W1539" i="14"/>
  <c r="W1543" i="14"/>
  <c r="W1547" i="14"/>
  <c r="W1551" i="14"/>
  <c r="W1555" i="14"/>
  <c r="W1559" i="14"/>
  <c r="W1563" i="14"/>
  <c r="W1567" i="14"/>
  <c r="W1571" i="14"/>
  <c r="W1575" i="14"/>
  <c r="W1579" i="14"/>
  <c r="W1583" i="14"/>
  <c r="W1587" i="14"/>
  <c r="W1591" i="14"/>
  <c r="W1595" i="14"/>
  <c r="W1599" i="14"/>
  <c r="W1603" i="14"/>
  <c r="W1607" i="14"/>
  <c r="W1611" i="14"/>
  <c r="W1615" i="14"/>
  <c r="W1619" i="14"/>
  <c r="W1623" i="14"/>
  <c r="W1627" i="14"/>
  <c r="W1631" i="14"/>
  <c r="W1635" i="14"/>
  <c r="W1639" i="14"/>
  <c r="W1643" i="14"/>
  <c r="W1647" i="14"/>
  <c r="W1651" i="14"/>
  <c r="W1655" i="14"/>
  <c r="W1659" i="14"/>
  <c r="W1663" i="14"/>
  <c r="W1667" i="14"/>
  <c r="W1671" i="14"/>
  <c r="W1675" i="14"/>
  <c r="W1679" i="14"/>
  <c r="W1683" i="14"/>
  <c r="W1687" i="14"/>
  <c r="W1691" i="14"/>
  <c r="W1695" i="14"/>
  <c r="W1699" i="14"/>
  <c r="W1703" i="14"/>
  <c r="W1707" i="14"/>
  <c r="W1711" i="14"/>
  <c r="W1747" i="14"/>
  <c r="W1751" i="14"/>
  <c r="W1755" i="14"/>
  <c r="W1759" i="14"/>
  <c r="W1763" i="14"/>
  <c r="W1767" i="14"/>
  <c r="W1771" i="14"/>
  <c r="W1775" i="14"/>
  <c r="W1779" i="14"/>
  <c r="W1827" i="14"/>
  <c r="W1831" i="14"/>
  <c r="W1835" i="14"/>
  <c r="W1534" i="14"/>
  <c r="W1538" i="14"/>
  <c r="W1542" i="14"/>
  <c r="W1546" i="14"/>
  <c r="W1550" i="14"/>
  <c r="W1554" i="14"/>
  <c r="W1558" i="14"/>
  <c r="W1562" i="14"/>
  <c r="W1566" i="14"/>
  <c r="W1570" i="14"/>
  <c r="W1574" i="14"/>
  <c r="W1578" i="14"/>
  <c r="W1582" i="14"/>
  <c r="W1586" i="14"/>
  <c r="W1590" i="14"/>
  <c r="W1594" i="14"/>
  <c r="W1598" i="14"/>
  <c r="W1602" i="14"/>
  <c r="W1606" i="14"/>
  <c r="W1610" i="14"/>
  <c r="W1614" i="14"/>
  <c r="W1618" i="14"/>
  <c r="W1622" i="14"/>
  <c r="W1626" i="14"/>
  <c r="W1630" i="14"/>
  <c r="W1634" i="14"/>
  <c r="W1638" i="14"/>
  <c r="W1642" i="14"/>
  <c r="W1646" i="14"/>
  <c r="W1650" i="14"/>
  <c r="W1694" i="14"/>
  <c r="W1698" i="14"/>
  <c r="W1702" i="14"/>
  <c r="W1706" i="14"/>
  <c r="W1710" i="14"/>
  <c r="W1770" i="14"/>
  <c r="W1774" i="14"/>
  <c r="W1778" i="14"/>
  <c r="W1533" i="14"/>
  <c r="W1537" i="14"/>
  <c r="W1541" i="14"/>
  <c r="W1545" i="14"/>
  <c r="W1549" i="14"/>
  <c r="W1553" i="14"/>
  <c r="W1557" i="14"/>
  <c r="W1561" i="14"/>
  <c r="W1565" i="14"/>
  <c r="W1569" i="14"/>
  <c r="W1573" i="14"/>
  <c r="W1577" i="14"/>
  <c r="W1581" i="14"/>
  <c r="W1585" i="14"/>
  <c r="W1589" i="14"/>
  <c r="W1593" i="14"/>
  <c r="W1597" i="14"/>
  <c r="W1601" i="14"/>
  <c r="W1605" i="14"/>
  <c r="W1609" i="14"/>
  <c r="W1613" i="14"/>
  <c r="W1617" i="14"/>
  <c r="W1621" i="14"/>
  <c r="W1625" i="14"/>
  <c r="W1629" i="14"/>
  <c r="W1633" i="14"/>
  <c r="W1637" i="14"/>
  <c r="W1641" i="14"/>
  <c r="W1645" i="14"/>
  <c r="W1649" i="14"/>
  <c r="W1693" i="14"/>
  <c r="W1697" i="14"/>
  <c r="W1701" i="14"/>
  <c r="W1705" i="14"/>
  <c r="W1709" i="14"/>
  <c r="W1713" i="14"/>
  <c r="W1717" i="14"/>
  <c r="W1721" i="14"/>
  <c r="W1725" i="14"/>
  <c r="W1729" i="14"/>
  <c r="W1733" i="14"/>
  <c r="W1737" i="14"/>
  <c r="W1741" i="14"/>
  <c r="W1745" i="14"/>
  <c r="W1749" i="14"/>
  <c r="W1753" i="14"/>
  <c r="W1757" i="14"/>
  <c r="W1761" i="14"/>
  <c r="W1765" i="14"/>
  <c r="W1769" i="14"/>
  <c r="W1773" i="14"/>
  <c r="W1777" i="14"/>
  <c r="W1842" i="14"/>
  <c r="W1846" i="14"/>
  <c r="W1850" i="14"/>
  <c r="W1854" i="14"/>
  <c r="W1858" i="14"/>
  <c r="W1862" i="14"/>
  <c r="W1866" i="14"/>
  <c r="W1870" i="14"/>
  <c r="W1874" i="14"/>
  <c r="W1878" i="14"/>
  <c r="W1882" i="14"/>
  <c r="W1886" i="14"/>
  <c r="W1890" i="14"/>
  <c r="W1894" i="14"/>
  <c r="W1898" i="14"/>
  <c r="W1902" i="14"/>
  <c r="W1926" i="14"/>
  <c r="W1930" i="14"/>
  <c r="W1934" i="14"/>
  <c r="W1938" i="14"/>
  <c r="W1942" i="14"/>
  <c r="W1946" i="14"/>
  <c r="W1950" i="14"/>
  <c r="W1954" i="14"/>
  <c r="W1958" i="14"/>
  <c r="W1962" i="14"/>
  <c r="W1966" i="14"/>
  <c r="W1970" i="14"/>
  <c r="W1974" i="14"/>
  <c r="W1978" i="14"/>
  <c r="W1982" i="14"/>
  <c r="W2374" i="14"/>
  <c r="W2378" i="14"/>
  <c r="W2382" i="14"/>
  <c r="W2386" i="14"/>
  <c r="W2390" i="14"/>
  <c r="W2394" i="14"/>
  <c r="W2398" i="14"/>
  <c r="W2402" i="14"/>
  <c r="W1949" i="14"/>
  <c r="W1953" i="14"/>
  <c r="W1957" i="14"/>
  <c r="W1961" i="14"/>
  <c r="W1965" i="14"/>
  <c r="W1969" i="14"/>
  <c r="W1892" i="14"/>
  <c r="W1896" i="14"/>
  <c r="W1900" i="14"/>
  <c r="W1928" i="14"/>
  <c r="W2076" i="14"/>
  <c r="W2080" i="14"/>
  <c r="W2084" i="14"/>
  <c r="W2088" i="14"/>
  <c r="W2092" i="14"/>
  <c r="W2096" i="14"/>
  <c r="W2100" i="14"/>
  <c r="W2104" i="14"/>
  <c r="W2108" i="14"/>
  <c r="W2112" i="14"/>
  <c r="W2116" i="14"/>
  <c r="W2120" i="14"/>
  <c r="W2124" i="14"/>
  <c r="W2128" i="14"/>
  <c r="W2132" i="14"/>
  <c r="W2136" i="14"/>
  <c r="W2140" i="14"/>
  <c r="W2144" i="14"/>
  <c r="W2148" i="14"/>
  <c r="W2152" i="14"/>
  <c r="W2156" i="14"/>
  <c r="W2204" i="14"/>
  <c r="W2232" i="14"/>
  <c r="W2236" i="14"/>
  <c r="W2240" i="14"/>
  <c r="W2244" i="14"/>
  <c r="W2248" i="14"/>
  <c r="W2252" i="14"/>
  <c r="W2256" i="14"/>
  <c r="W2260" i="14"/>
  <c r="W2264" i="14"/>
  <c r="W2268" i="14"/>
  <c r="W2272" i="14"/>
  <c r="W2276" i="14"/>
  <c r="W2280" i="14"/>
  <c r="W2284" i="14"/>
  <c r="W2288" i="14"/>
  <c r="W2292" i="14"/>
  <c r="W2296" i="14"/>
  <c r="W2300" i="14"/>
  <c r="W2304" i="14"/>
  <c r="W2308" i="14"/>
  <c r="W2312" i="14"/>
  <c r="W2316" i="14"/>
  <c r="W2320" i="14"/>
  <c r="W2324" i="14"/>
  <c r="W2328" i="14"/>
  <c r="W2332" i="14"/>
  <c r="W2336" i="14"/>
  <c r="W2340" i="14"/>
  <c r="W2344" i="14"/>
  <c r="W2348" i="14"/>
  <c r="W2352" i="14"/>
  <c r="W2356" i="14"/>
  <c r="W2360" i="14"/>
  <c r="W2364" i="14"/>
  <c r="W2368" i="14"/>
  <c r="W2372" i="14"/>
  <c r="W2376" i="14"/>
  <c r="W2411" i="14"/>
  <c r="W2315" i="14"/>
  <c r="W2319" i="14"/>
  <c r="W2323" i="14"/>
  <c r="W2327" i="14"/>
  <c r="W2331" i="14"/>
  <c r="W2335" i="14"/>
  <c r="W2339" i="14"/>
  <c r="W2343" i="14"/>
  <c r="W2347" i="14"/>
  <c r="W2351" i="14"/>
  <c r="W2355" i="14"/>
  <c r="W2359" i="14"/>
  <c r="W2375" i="14"/>
  <c r="W2379" i="14"/>
  <c r="W2383" i="14"/>
  <c r="W2387" i="14"/>
  <c r="W2391" i="14"/>
  <c r="W2395" i="14"/>
  <c r="W2399" i="14"/>
  <c r="W2507" i="14"/>
  <c r="W2406" i="14"/>
  <c r="W2410" i="14"/>
  <c r="W2414" i="14"/>
  <c r="W2418" i="14"/>
  <c r="W2422" i="14"/>
  <c r="W2426" i="14"/>
  <c r="W2430" i="14"/>
  <c r="W2434" i="14"/>
  <c r="W2438" i="14"/>
  <c r="W2442" i="14"/>
  <c r="W2446" i="14"/>
  <c r="W2450" i="14"/>
  <c r="W2454" i="14"/>
  <c r="W2458" i="14"/>
  <c r="W2462" i="14"/>
  <c r="W2466" i="14"/>
  <c r="W2510" i="14"/>
  <c r="W2530" i="14"/>
  <c r="W2534" i="14"/>
  <c r="W2538" i="14"/>
  <c r="W2542" i="14"/>
  <c r="W2566" i="14"/>
  <c r="W2574" i="14"/>
  <c r="W2578" i="14"/>
  <c r="W2582" i="14"/>
  <c r="W2586" i="14"/>
  <c r="W2590" i="14"/>
  <c r="W2594" i="14"/>
  <c r="W2598" i="14"/>
  <c r="W2602" i="14"/>
  <c r="W2606" i="14"/>
  <c r="W2610" i="14"/>
  <c r="W2614" i="14"/>
  <c r="W2413" i="14"/>
  <c r="W2417" i="14"/>
  <c r="W2421" i="14"/>
  <c r="W2425" i="14"/>
  <c r="W2429" i="14"/>
  <c r="W2437" i="14"/>
  <c r="W2441" i="14"/>
  <c r="W2445" i="14"/>
  <c r="W2449" i="14"/>
  <c r="W2453" i="14"/>
  <c r="W2618" i="14"/>
  <c r="W2622" i="14"/>
  <c r="W2626" i="14"/>
  <c r="W2630" i="14"/>
  <c r="W2634" i="14"/>
  <c r="W2638" i="14"/>
  <c r="W2642" i="14"/>
  <c r="W2646" i="14"/>
  <c r="W2650" i="14"/>
  <c r="W2654" i="14"/>
  <c r="W2658" i="14"/>
  <c r="W2662" i="14"/>
  <c r="W2666" i="14"/>
  <c r="W2670" i="14"/>
  <c r="W2674" i="14"/>
  <c r="W2678" i="14"/>
  <c r="W2682" i="14"/>
  <c r="W2686" i="14"/>
  <c r="W2690" i="14"/>
  <c r="W2694" i="14"/>
  <c r="W2698" i="14"/>
  <c r="W2702" i="14"/>
  <c r="W2706" i="14"/>
  <c r="W2710" i="14"/>
  <c r="W2714" i="14"/>
  <c r="W2718" i="14"/>
  <c r="W2722" i="14"/>
  <c r="W2726" i="14"/>
  <c r="W2730" i="14"/>
  <c r="W2734" i="14"/>
  <c r="W2738" i="14"/>
  <c r="W2798" i="14"/>
  <c r="W2806" i="14"/>
  <c r="W2814" i="14"/>
  <c r="W2613" i="14"/>
  <c r="W2617" i="14"/>
  <c r="W2621" i="14"/>
  <c r="W2625" i="14"/>
  <c r="W2629" i="14"/>
  <c r="W2633" i="14"/>
  <c r="W2637" i="14"/>
  <c r="W2641" i="14"/>
  <c r="W2645" i="14"/>
  <c r="W2649" i="14"/>
  <c r="W2653" i="14"/>
  <c r="W2657" i="14"/>
  <c r="W2661" i="14"/>
  <c r="W2665" i="14"/>
  <c r="W2669" i="14"/>
  <c r="W2673" i="14"/>
  <c r="W2677" i="14"/>
  <c r="W2681" i="14"/>
  <c r="W2685" i="14"/>
  <c r="W2689" i="14"/>
  <c r="W2693" i="14"/>
  <c r="W2697" i="14"/>
  <c r="W2701" i="14"/>
  <c r="W2705" i="14"/>
  <c r="W2709" i="14"/>
  <c r="W2721" i="14"/>
  <c r="W2725" i="14"/>
  <c r="W2729" i="14"/>
  <c r="W2733" i="14"/>
  <c r="W2737" i="14"/>
  <c r="W2741" i="14"/>
  <c r="W2745" i="14"/>
  <c r="W2749" i="14"/>
  <c r="W2753" i="14"/>
  <c r="W2757" i="14"/>
  <c r="W2761" i="14"/>
  <c r="W2765" i="14"/>
  <c r="W2769" i="14"/>
  <c r="W2773" i="14"/>
  <c r="W2775" i="14"/>
  <c r="W2777" i="14"/>
  <c r="W2781" i="14"/>
  <c r="W2785" i="14"/>
  <c r="W2615" i="14"/>
  <c r="W2619" i="14"/>
  <c r="W2623" i="14"/>
  <c r="W2627" i="14"/>
  <c r="W2631" i="14"/>
  <c r="W2635" i="14"/>
  <c r="W2639" i="14"/>
  <c r="W2643" i="14"/>
  <c r="W2647" i="14"/>
  <c r="W2651" i="14"/>
  <c r="W2655" i="14"/>
  <c r="W2659" i="14"/>
  <c r="W2663" i="14"/>
  <c r="W2667" i="14"/>
  <c r="W2671" i="14"/>
  <c r="W2675" i="14"/>
  <c r="W2679" i="14"/>
  <c r="W2683" i="14"/>
  <c r="W2687" i="14"/>
  <c r="W2691" i="14"/>
  <c r="W2695" i="14"/>
  <c r="W2699" i="14"/>
  <c r="W2703" i="14"/>
  <c r="W2707" i="14"/>
  <c r="W2711" i="14"/>
  <c r="W2715" i="14"/>
  <c r="W2719" i="14"/>
  <c r="W2751" i="14"/>
  <c r="W2755" i="14"/>
  <c r="W2759" i="14"/>
  <c r="W2763" i="14"/>
  <c r="W2767" i="14"/>
  <c r="W2771" i="14"/>
  <c r="V3009" i="14"/>
  <c r="V3049" i="14"/>
  <c r="W2855" i="14"/>
  <c r="W2859" i="14"/>
  <c r="W2863" i="14"/>
  <c r="W2867" i="14"/>
  <c r="W2871" i="14"/>
  <c r="W2875" i="14"/>
  <c r="W2879" i="14"/>
  <c r="W2883" i="14"/>
  <c r="W2887" i="14"/>
  <c r="W2891" i="14"/>
  <c r="W2895" i="14"/>
  <c r="W2899" i="14"/>
  <c r="W2903" i="14"/>
  <c r="W2907" i="14"/>
  <c r="W2911" i="14"/>
  <c r="W2935" i="14"/>
  <c r="W2939" i="14"/>
  <c r="W2943" i="14"/>
  <c r="W2947" i="14"/>
  <c r="W2950" i="14"/>
  <c r="W2966" i="14"/>
  <c r="V3021" i="14"/>
  <c r="V3026" i="14"/>
  <c r="V3032" i="14"/>
  <c r="W2862" i="14"/>
  <c r="W2866" i="14"/>
  <c r="W2870" i="14"/>
  <c r="W2874" i="14"/>
  <c r="W2878" i="14"/>
  <c r="W2882" i="14"/>
  <c r="W2886" i="14"/>
  <c r="W2890" i="14"/>
  <c r="W2894" i="14"/>
  <c r="W2898" i="14"/>
  <c r="W2902" i="14"/>
  <c r="W2906" i="14"/>
  <c r="W2910" i="14"/>
  <c r="W2914" i="14"/>
  <c r="W2918" i="14"/>
  <c r="W2946" i="14"/>
  <c r="W2952" i="14"/>
  <c r="W3013" i="14"/>
  <c r="V3053" i="14"/>
  <c r="V3058" i="14"/>
  <c r="W2789" i="14"/>
  <c r="W2793" i="14"/>
  <c r="W2797" i="14"/>
  <c r="W2801" i="14"/>
  <c r="W2805" i="14"/>
  <c r="W2809" i="14"/>
  <c r="W2813" i="14"/>
  <c r="W2817" i="14"/>
  <c r="W2821" i="14"/>
  <c r="W2825" i="14"/>
  <c r="W2829" i="14"/>
  <c r="W2833" i="14"/>
  <c r="W2837" i="14"/>
  <c r="W2841" i="14"/>
  <c r="W2845" i="14"/>
  <c r="W2849" i="14"/>
  <c r="W2853" i="14"/>
  <c r="W2857" i="14"/>
  <c r="W2861" i="14"/>
  <c r="W2865" i="14"/>
  <c r="W2869" i="14"/>
  <c r="W2873" i="14"/>
  <c r="W2877" i="14"/>
  <c r="W2881" i="14"/>
  <c r="W2885" i="14"/>
  <c r="W2889" i="14"/>
  <c r="W2893" i="14"/>
  <c r="W2897" i="14"/>
  <c r="W2901" i="14"/>
  <c r="W2905" i="14"/>
  <c r="W2909" i="14"/>
  <c r="W2913" i="14"/>
  <c r="W2917" i="14"/>
  <c r="W2921" i="14"/>
  <c r="W2925" i="14"/>
  <c r="W2929" i="14"/>
  <c r="W2933" i="14"/>
  <c r="W2937" i="14"/>
  <c r="W2941" i="14"/>
  <c r="W2945" i="14"/>
  <c r="W2958" i="14"/>
  <c r="W2974" i="14"/>
  <c r="V3017" i="14"/>
  <c r="V3030" i="14"/>
  <c r="W3045" i="14"/>
  <c r="W2949" i="14"/>
  <c r="W2953" i="14"/>
  <c r="W2957" i="14"/>
  <c r="W2961" i="14"/>
  <c r="W2965" i="14"/>
  <c r="W2969" i="14"/>
  <c r="W2973" i="14"/>
  <c r="W2977" i="14"/>
  <c r="W2981" i="14"/>
  <c r="W2985" i="14"/>
  <c r="W2989" i="14"/>
  <c r="W2993" i="14"/>
  <c r="W2997" i="14"/>
  <c r="W3001" i="14"/>
  <c r="W3007" i="14"/>
  <c r="W3015" i="14"/>
  <c r="W3018" i="14"/>
  <c r="W3024" i="14"/>
  <c r="W3028" i="14"/>
  <c r="W3043" i="14"/>
  <c r="W3047" i="14"/>
  <c r="W3050" i="14"/>
  <c r="W3056" i="14"/>
  <c r="W3060" i="14"/>
  <c r="W3062" i="14"/>
  <c r="W3066" i="14"/>
  <c r="W3070" i="14"/>
  <c r="W3074" i="14"/>
  <c r="W3078" i="14"/>
  <c r="W3082" i="14"/>
  <c r="W3086" i="14"/>
  <c r="W3090" i="14"/>
  <c r="W3094" i="14"/>
  <c r="W3098" i="14"/>
  <c r="W3102" i="14"/>
  <c r="W3106" i="14"/>
  <c r="W2956" i="14"/>
  <c r="W2960" i="14"/>
  <c r="W2964" i="14"/>
  <c r="W2968" i="14"/>
  <c r="W2972" i="14"/>
  <c r="W2976" i="14"/>
  <c r="W2980" i="14"/>
  <c r="W2984" i="14"/>
  <c r="W2988" i="14"/>
  <c r="W2992" i="14"/>
  <c r="W2996" i="14"/>
  <c r="W3000" i="14"/>
  <c r="W3019" i="14"/>
  <c r="W3023" i="14"/>
  <c r="W3026" i="14"/>
  <c r="W3032" i="14"/>
  <c r="W3036" i="14"/>
  <c r="W3051" i="14"/>
  <c r="W3055" i="14"/>
  <c r="W3058" i="14"/>
  <c r="W3061" i="14"/>
  <c r="W3065" i="14"/>
  <c r="W3069" i="14"/>
  <c r="W3073" i="14"/>
  <c r="W3077" i="14"/>
  <c r="W3081" i="14"/>
  <c r="W3085" i="14"/>
  <c r="W3089" i="14"/>
  <c r="W3093" i="14"/>
  <c r="W3097" i="14"/>
  <c r="W3101" i="14"/>
  <c r="W3105" i="14"/>
  <c r="W3005" i="14"/>
  <c r="W3100" i="14"/>
  <c r="W3104" i="14"/>
  <c r="W257" i="14"/>
  <c r="W261" i="14"/>
  <c r="W265" i="14"/>
  <c r="W269" i="14"/>
  <c r="W273" i="14"/>
  <c r="W277" i="14"/>
  <c r="W281" i="14"/>
  <c r="W285" i="14"/>
  <c r="W256" i="14"/>
  <c r="W260" i="14"/>
  <c r="W264" i="14"/>
  <c r="W268" i="14"/>
  <c r="W272" i="14"/>
  <c r="W276" i="14"/>
  <c r="W280" i="14"/>
  <c r="W284" i="14"/>
  <c r="W1242" i="14"/>
  <c r="W1246" i="14"/>
  <c r="W1250" i="14"/>
  <c r="W1254" i="14"/>
  <c r="W1258" i="14"/>
  <c r="W1262" i="14"/>
  <c r="W1266" i="14"/>
  <c r="W1270" i="14"/>
  <c r="W1298" i="14"/>
  <c r="W1302" i="14"/>
  <c r="W1306" i="14"/>
  <c r="W1310" i="14"/>
  <c r="W1314" i="14"/>
  <c r="W1318" i="14"/>
  <c r="W1322" i="14"/>
  <c r="W1326" i="14"/>
  <c r="W1330" i="14"/>
  <c r="W1334" i="14"/>
  <c r="W1338" i="14"/>
  <c r="W1342" i="14"/>
  <c r="W1346" i="14"/>
  <c r="W1350" i="14"/>
  <c r="W1354" i="14"/>
  <c r="W1358" i="14"/>
  <c r="W1362" i="14"/>
  <c r="W1366" i="14"/>
  <c r="W1370" i="14"/>
  <c r="W1374" i="14"/>
  <c r="W1378" i="14"/>
  <c r="W1382" i="14"/>
  <c r="W1386" i="14"/>
  <c r="W1390" i="14"/>
  <c r="W1394" i="14"/>
  <c r="W1398" i="14"/>
  <c r="W1402" i="14"/>
  <c r="W1406" i="14"/>
  <c r="W1410" i="14"/>
  <c r="W1414" i="14"/>
  <c r="W1418" i="14"/>
  <c r="W1422" i="14"/>
  <c r="W1426" i="14"/>
  <c r="W1430" i="14"/>
  <c r="W1434" i="14"/>
  <c r="W1438" i="14"/>
  <c r="W1442" i="14"/>
  <c r="W1446" i="14"/>
  <c r="W1450" i="14"/>
  <c r="W1454" i="14"/>
  <c r="W1458" i="14"/>
  <c r="W1462" i="14"/>
  <c r="W1466" i="14"/>
  <c r="W1470" i="14"/>
  <c r="W1474" i="14"/>
  <c r="W1478" i="14"/>
  <c r="W1482" i="14"/>
  <c r="W1486" i="14"/>
  <c r="W1490" i="14"/>
  <c r="W1494" i="14"/>
  <c r="W1498" i="14"/>
  <c r="W1502" i="14"/>
  <c r="W1506" i="14"/>
  <c r="W1510" i="14"/>
  <c r="W1514" i="14"/>
  <c r="W1518" i="14"/>
  <c r="W1522" i="14"/>
  <c r="W1526" i="14"/>
  <c r="W1530" i="14"/>
  <c r="W289" i="14"/>
  <c r="W293" i="14"/>
  <c r="W297" i="14"/>
  <c r="W301" i="14"/>
  <c r="W305" i="14"/>
  <c r="W309" i="14"/>
  <c r="W313" i="14"/>
  <c r="W317" i="14"/>
  <c r="W321" i="14"/>
  <c r="W325" i="14"/>
  <c r="W329" i="14"/>
  <c r="W333" i="14"/>
  <c r="W337" i="14"/>
  <c r="W341" i="14"/>
  <c r="W345" i="14"/>
  <c r="W349" i="14"/>
  <c r="W353" i="14"/>
  <c r="W357" i="14"/>
  <c r="W361" i="14"/>
  <c r="W365" i="14"/>
  <c r="W369" i="14"/>
  <c r="W373" i="14"/>
  <c r="W377" i="14"/>
  <c r="W381" i="14"/>
  <c r="W385" i="14"/>
  <c r="W389" i="14"/>
  <c r="W393" i="14"/>
  <c r="W397" i="14"/>
  <c r="W401" i="14"/>
  <c r="W405" i="14"/>
  <c r="W409" i="14"/>
  <c r="W413" i="14"/>
  <c r="W417" i="14"/>
  <c r="W421" i="14"/>
  <c r="W425" i="14"/>
  <c r="W429" i="14"/>
  <c r="W433" i="14"/>
  <c r="W437" i="14"/>
  <c r="W441" i="14"/>
  <c r="W445" i="14"/>
  <c r="W449" i="14"/>
  <c r="W453" i="14"/>
  <c r="W457" i="14"/>
  <c r="W461" i="14"/>
  <c r="W465" i="14"/>
  <c r="W469" i="14"/>
  <c r="W473" i="14"/>
  <c r="W477" i="14"/>
  <c r="W481" i="14"/>
  <c r="W485" i="14"/>
  <c r="W489" i="14"/>
  <c r="W493" i="14"/>
  <c r="W497" i="14"/>
  <c r="W501" i="14"/>
  <c r="W505" i="14"/>
  <c r="W509" i="14"/>
  <c r="W513" i="14"/>
  <c r="W517" i="14"/>
  <c r="W521" i="14"/>
  <c r="W525" i="14"/>
  <c r="W529" i="14"/>
  <c r="W533" i="14"/>
  <c r="W537" i="14"/>
  <c r="W541" i="14"/>
  <c r="W545" i="14"/>
  <c r="W549" i="14"/>
  <c r="W553" i="14"/>
  <c r="W557" i="14"/>
  <c r="W561" i="14"/>
  <c r="W565" i="14"/>
  <c r="W569" i="14"/>
  <c r="W573" i="14"/>
  <c r="W577" i="14"/>
  <c r="W581" i="14"/>
  <c r="W585" i="14"/>
  <c r="W589" i="14"/>
  <c r="W593" i="14"/>
  <c r="W597" i="14"/>
  <c r="W601" i="14"/>
  <c r="W605" i="14"/>
  <c r="W609" i="14"/>
  <c r="W613" i="14"/>
  <c r="W617" i="14"/>
  <c r="W621" i="14"/>
  <c r="W625" i="14"/>
  <c r="W629" i="14"/>
  <c r="W633" i="14"/>
  <c r="W637" i="14"/>
  <c r="W641" i="14"/>
  <c r="W645" i="14"/>
  <c r="W649" i="14"/>
  <c r="W653" i="14"/>
  <c r="W657" i="14"/>
  <c r="W661" i="14"/>
  <c r="W665" i="14"/>
  <c r="W669" i="14"/>
  <c r="W673" i="14"/>
  <c r="W677" i="14"/>
  <c r="W681" i="14"/>
  <c r="W685" i="14"/>
  <c r="W689" i="14"/>
  <c r="W693" i="14"/>
  <c r="W697" i="14"/>
  <c r="W701" i="14"/>
  <c r="W705" i="14"/>
  <c r="W709" i="14"/>
  <c r="W713" i="14"/>
  <c r="W717" i="14"/>
  <c r="W721" i="14"/>
  <c r="W725" i="14"/>
  <c r="W729" i="14"/>
  <c r="W733" i="14"/>
  <c r="W737" i="14"/>
  <c r="W741" i="14"/>
  <c r="W745" i="14"/>
  <c r="W749" i="14"/>
  <c r="W753" i="14"/>
  <c r="W757" i="14"/>
  <c r="W761" i="14"/>
  <c r="W765" i="14"/>
  <c r="W769" i="14"/>
  <c r="W773" i="14"/>
  <c r="W777" i="14"/>
  <c r="W781" i="14"/>
  <c r="W785" i="14"/>
  <c r="W789" i="14"/>
  <c r="W793" i="14"/>
  <c r="W797" i="14"/>
  <c r="W801" i="14"/>
  <c r="W805" i="14"/>
  <c r="W809" i="14"/>
  <c r="W813" i="14"/>
  <c r="W817" i="14"/>
  <c r="W821" i="14"/>
  <c r="W825" i="14"/>
  <c r="W829" i="14"/>
  <c r="W833" i="14"/>
  <c r="W837" i="14"/>
  <c r="W841" i="14"/>
  <c r="W845" i="14"/>
  <c r="W849" i="14"/>
  <c r="W853" i="14"/>
  <c r="W857" i="14"/>
  <c r="W861" i="14"/>
  <c r="W865" i="14"/>
  <c r="W869" i="14"/>
  <c r="W873" i="14"/>
  <c r="W877" i="14"/>
  <c r="W881" i="14"/>
  <c r="W885" i="14"/>
  <c r="W889" i="14"/>
  <c r="W893" i="14"/>
  <c r="W897" i="14"/>
  <c r="W901" i="14"/>
  <c r="W905" i="14"/>
  <c r="W909" i="14"/>
  <c r="W913" i="14"/>
  <c r="W917" i="14"/>
  <c r="W921" i="14"/>
  <c r="W925" i="14"/>
  <c r="W929" i="14"/>
  <c r="W933" i="14"/>
  <c r="W937" i="14"/>
  <c r="W941" i="14"/>
  <c r="W945" i="14"/>
  <c r="W949" i="14"/>
  <c r="W953" i="14"/>
  <c r="W957" i="14"/>
  <c r="W961" i="14"/>
  <c r="W965" i="14"/>
  <c r="W969" i="14"/>
  <c r="W973" i="14"/>
  <c r="W977" i="14"/>
  <c r="W981" i="14"/>
  <c r="W985" i="14"/>
  <c r="W989" i="14"/>
  <c r="W993" i="14"/>
  <c r="W997" i="14"/>
  <c r="W1001" i="14"/>
  <c r="W1005" i="14"/>
  <c r="W1009" i="14"/>
  <c r="W1013" i="14"/>
  <c r="W1029" i="14"/>
  <c r="W1033" i="14"/>
  <c r="W1037" i="14"/>
  <c r="W1041" i="14"/>
  <c r="W1045" i="14"/>
  <c r="W1049" i="14"/>
  <c r="W1053" i="14"/>
  <c r="W1057" i="14"/>
  <c r="W1061" i="14"/>
  <c r="W1065" i="14"/>
  <c r="W1069" i="14"/>
  <c r="W1073" i="14"/>
  <c r="W1077" i="14"/>
  <c r="W1081" i="14"/>
  <c r="W1085" i="14"/>
  <c r="W1089" i="14"/>
  <c r="W1093" i="14"/>
  <c r="W1097" i="14"/>
  <c r="W1101" i="14"/>
  <c r="W1105" i="14"/>
  <c r="W1109" i="14"/>
  <c r="W1113" i="14"/>
  <c r="W1117" i="14"/>
  <c r="W1121" i="14"/>
  <c r="W1125" i="14"/>
  <c r="W1129" i="14"/>
  <c r="W1133" i="14"/>
  <c r="W1137" i="14"/>
  <c r="W1141" i="14"/>
  <c r="W1145" i="14"/>
  <c r="W1149" i="14"/>
  <c r="W1153" i="14"/>
  <c r="W1157" i="14"/>
  <c r="W1161" i="14"/>
  <c r="W1165" i="14"/>
  <c r="W1169" i="14"/>
  <c r="W1173" i="14"/>
  <c r="W1177" i="14"/>
  <c r="W1181" i="14"/>
  <c r="W1185" i="14"/>
  <c r="W1189" i="14"/>
  <c r="W1193" i="14"/>
  <c r="W1197" i="14"/>
  <c r="W1201" i="14"/>
  <c r="W1205" i="14"/>
  <c r="W1209" i="14"/>
  <c r="W1213" i="14"/>
  <c r="W1217" i="14"/>
  <c r="W1221" i="14"/>
  <c r="W1225" i="14"/>
  <c r="W1229" i="14"/>
  <c r="W1233" i="14"/>
  <c r="W1237" i="14"/>
  <c r="W1241" i="14"/>
  <c r="W1245" i="14"/>
  <c r="W1249" i="14"/>
  <c r="W1253" i="14"/>
  <c r="W1257" i="14"/>
  <c r="W1261" i="14"/>
  <c r="W1265" i="14"/>
  <c r="W1269" i="14"/>
  <c r="W1273" i="14"/>
  <c r="W1277" i="14"/>
  <c r="W1281" i="14"/>
  <c r="W1285" i="14"/>
  <c r="W1289" i="14"/>
  <c r="W1293" i="14"/>
  <c r="W1297" i="14"/>
  <c r="W1301" i="14"/>
  <c r="W1305" i="14"/>
  <c r="W1309" i="14"/>
  <c r="W1313" i="14"/>
  <c r="W1317" i="14"/>
  <c r="W1321" i="14"/>
  <c r="W1325" i="14"/>
  <c r="W1329" i="14"/>
  <c r="W1333" i="14"/>
  <c r="W1337" i="14"/>
  <c r="W1341" i="14"/>
  <c r="W1345" i="14"/>
  <c r="W1349" i="14"/>
  <c r="W1353" i="14"/>
  <c r="W1357" i="14"/>
  <c r="W1361" i="14"/>
  <c r="W1365" i="14"/>
  <c r="W1369" i="14"/>
  <c r="W1373" i="14"/>
  <c r="W1377" i="14"/>
  <c r="W1381" i="14"/>
  <c r="W1385" i="14"/>
  <c r="W1389" i="14"/>
  <c r="W1393" i="14"/>
  <c r="W1397" i="14"/>
  <c r="W1401" i="14"/>
  <c r="W1405" i="14"/>
  <c r="W1409" i="14"/>
  <c r="W1413" i="14"/>
  <c r="W1417" i="14"/>
  <c r="W1421" i="14"/>
  <c r="W1425" i="14"/>
  <c r="W1429" i="14"/>
  <c r="W1433" i="14"/>
  <c r="W1437" i="14"/>
  <c r="W1441" i="14"/>
  <c r="W1445" i="14"/>
  <c r="W1449" i="14"/>
  <c r="W1453" i="14"/>
  <c r="W1457" i="14"/>
  <c r="W1461" i="14"/>
  <c r="W1465" i="14"/>
  <c r="W1469" i="14"/>
  <c r="W1473" i="14"/>
  <c r="W1477" i="14"/>
  <c r="W1481" i="14"/>
  <c r="W1485" i="14"/>
  <c r="W1489" i="14"/>
  <c r="W1493" i="14"/>
  <c r="W1497" i="14"/>
  <c r="W1501" i="14"/>
  <c r="W1505" i="14"/>
  <c r="W1509" i="14"/>
  <c r="W1513" i="14"/>
  <c r="W1517" i="14"/>
  <c r="W1521" i="14"/>
  <c r="W1525" i="14"/>
  <c r="W1529" i="14"/>
  <c r="W292" i="14"/>
  <c r="W296" i="14"/>
  <c r="W300" i="14"/>
  <c r="W304" i="14"/>
  <c r="W308" i="14"/>
  <c r="W312" i="14"/>
  <c r="W316" i="14"/>
  <c r="W320" i="14"/>
  <c r="W324" i="14"/>
  <c r="W328" i="14"/>
  <c r="W332" i="14"/>
  <c r="W336" i="14"/>
  <c r="W340" i="14"/>
  <c r="W344" i="14"/>
  <c r="W348" i="14"/>
  <c r="W352" i="14"/>
  <c r="W356" i="14"/>
  <c r="W360" i="14"/>
  <c r="W364" i="14"/>
  <c r="W368" i="14"/>
  <c r="W372" i="14"/>
  <c r="W376" i="14"/>
  <c r="W380" i="14"/>
  <c r="W384" i="14"/>
  <c r="W388" i="14"/>
  <c r="W392" i="14"/>
  <c r="W396" i="14"/>
  <c r="W400" i="14"/>
  <c r="W404" i="14"/>
  <c r="W408" i="14"/>
  <c r="W412" i="14"/>
  <c r="W416" i="14"/>
  <c r="W420" i="14"/>
  <c r="W424" i="14"/>
  <c r="W428" i="14"/>
  <c r="W432" i="14"/>
  <c r="W436" i="14"/>
  <c r="W440" i="14"/>
  <c r="W444" i="14"/>
  <c r="W448" i="14"/>
  <c r="W452" i="14"/>
  <c r="W456" i="14"/>
  <c r="W460" i="14"/>
  <c r="W464" i="14"/>
  <c r="W468" i="14"/>
  <c r="W472" i="14"/>
  <c r="W476" i="14"/>
  <c r="W480" i="14"/>
  <c r="W484" i="14"/>
  <c r="W488" i="14"/>
  <c r="W492" i="14"/>
  <c r="W496" i="14"/>
  <c r="W500" i="14"/>
  <c r="W504" i="14"/>
  <c r="W508" i="14"/>
  <c r="W512" i="14"/>
  <c r="W516" i="14"/>
  <c r="W520" i="14"/>
  <c r="W524" i="14"/>
  <c r="W528" i="14"/>
  <c r="W532" i="14"/>
  <c r="W536" i="14"/>
  <c r="W540" i="14"/>
  <c r="W544" i="14"/>
  <c r="W548" i="14"/>
  <c r="W552" i="14"/>
  <c r="W556" i="14"/>
  <c r="W560" i="14"/>
  <c r="W564" i="14"/>
  <c r="W568" i="14"/>
  <c r="W572" i="14"/>
  <c r="W576" i="14"/>
  <c r="W580" i="14"/>
  <c r="W584" i="14"/>
  <c r="W588" i="14"/>
  <c r="W592" i="14"/>
  <c r="W596" i="14"/>
  <c r="W600" i="14"/>
  <c r="W604" i="14"/>
  <c r="W608" i="14"/>
  <c r="W612" i="14"/>
  <c r="W616" i="14"/>
  <c r="W620" i="14"/>
  <c r="W624" i="14"/>
  <c r="W628" i="14"/>
  <c r="W632" i="14"/>
  <c r="W636" i="14"/>
  <c r="W640" i="14"/>
  <c r="W644" i="14"/>
  <c r="W648" i="14"/>
  <c r="W652" i="14"/>
  <c r="W656" i="14"/>
  <c r="W660" i="14"/>
  <c r="W664" i="14"/>
  <c r="W668" i="14"/>
  <c r="W672" i="14"/>
  <c r="W676" i="14"/>
  <c r="W680" i="14"/>
  <c r="W684" i="14"/>
  <c r="W688" i="14"/>
  <c r="W692" i="14"/>
  <c r="W696" i="14"/>
  <c r="W700" i="14"/>
  <c r="W704" i="14"/>
  <c r="W708" i="14"/>
  <c r="W712" i="14"/>
  <c r="W716" i="14"/>
  <c r="W720" i="14"/>
  <c r="W724" i="14"/>
  <c r="W728" i="14"/>
  <c r="W732" i="14"/>
  <c r="W736" i="14"/>
  <c r="W740" i="14"/>
  <c r="W744" i="14"/>
  <c r="W748" i="14"/>
  <c r="W752" i="14"/>
  <c r="W756" i="14"/>
  <c r="W760" i="14"/>
  <c r="W764" i="14"/>
  <c r="W768" i="14"/>
  <c r="W772" i="14"/>
  <c r="W776" i="14"/>
  <c r="W780" i="14"/>
  <c r="W784" i="14"/>
  <c r="W788" i="14"/>
  <c r="W792" i="14"/>
  <c r="W796" i="14"/>
  <c r="W800" i="14"/>
  <c r="W804" i="14"/>
  <c r="W808" i="14"/>
  <c r="W812" i="14"/>
  <c r="W816" i="14"/>
  <c r="W820" i="14"/>
  <c r="W824" i="14"/>
  <c r="W828" i="14"/>
  <c r="W832" i="14"/>
  <c r="W836" i="14"/>
  <c r="W840" i="14"/>
  <c r="W844" i="14"/>
  <c r="W848" i="14"/>
  <c r="W852" i="14"/>
  <c r="W860" i="14"/>
  <c r="W864" i="14"/>
  <c r="W868" i="14"/>
  <c r="W872" i="14"/>
  <c r="W876" i="14"/>
  <c r="W880" i="14"/>
  <c r="W884" i="14"/>
  <c r="W888" i="14"/>
  <c r="W892" i="14"/>
  <c r="W896" i="14"/>
  <c r="W900" i="14"/>
  <c r="W904" i="14"/>
  <c r="W908" i="14"/>
  <c r="W912" i="14"/>
  <c r="W916" i="14"/>
  <c r="W920" i="14"/>
  <c r="W924" i="14"/>
  <c r="W928" i="14"/>
  <c r="W932" i="14"/>
  <c r="W936" i="14"/>
  <c r="W940" i="14"/>
  <c r="W944" i="14"/>
  <c r="W948" i="14"/>
  <c r="W952" i="14"/>
  <c r="W956" i="14"/>
  <c r="W960" i="14"/>
  <c r="W964" i="14"/>
  <c r="W968" i="14"/>
  <c r="W972" i="14"/>
  <c r="W976" i="14"/>
  <c r="W980" i="14"/>
  <c r="W984" i="14"/>
  <c r="W988" i="14"/>
  <c r="W992" i="14"/>
  <c r="W996" i="14"/>
  <c r="W1000" i="14"/>
  <c r="W1004" i="14"/>
  <c r="W1008" i="14"/>
  <c r="W1012" i="14"/>
  <c r="W1184" i="14"/>
  <c r="W1188" i="14"/>
  <c r="W1192" i="14"/>
  <c r="W1196" i="14"/>
  <c r="W1200" i="14"/>
  <c r="W1204" i="14"/>
  <c r="W1208" i="14"/>
  <c r="W1212" i="14"/>
  <c r="W1216" i="14"/>
  <c r="W1220" i="14"/>
  <c r="W1224" i="14"/>
  <c r="W1715" i="14"/>
  <c r="W1719" i="14"/>
  <c r="W1723" i="14"/>
  <c r="W1727" i="14"/>
  <c r="W1731" i="14"/>
  <c r="W1735" i="14"/>
  <c r="W1739" i="14"/>
  <c r="W1743" i="14"/>
  <c r="W1654" i="14"/>
  <c r="W1658" i="14"/>
  <c r="W1662" i="14"/>
  <c r="W1666" i="14"/>
  <c r="W1670" i="14"/>
  <c r="W1674" i="14"/>
  <c r="W1678" i="14"/>
  <c r="W1682" i="14"/>
  <c r="W1686" i="14"/>
  <c r="W1690" i="14"/>
  <c r="W1714" i="14"/>
  <c r="W1718" i="14"/>
  <c r="W1722" i="14"/>
  <c r="W1726" i="14"/>
  <c r="W1730" i="14"/>
  <c r="W1734" i="14"/>
  <c r="W1738" i="14"/>
  <c r="W1742" i="14"/>
  <c r="W1746" i="14"/>
  <c r="W1750" i="14"/>
  <c r="W1754" i="14"/>
  <c r="W1758" i="14"/>
  <c r="W1762" i="14"/>
  <c r="W1766" i="14"/>
  <c r="W1653" i="14"/>
  <c r="W1657" i="14"/>
  <c r="W1661" i="14"/>
  <c r="W1665" i="14"/>
  <c r="W1669" i="14"/>
  <c r="W1673" i="14"/>
  <c r="W1677" i="14"/>
  <c r="W1681" i="14"/>
  <c r="W1685" i="14"/>
  <c r="W1689" i="14"/>
  <c r="W1700" i="14"/>
  <c r="W1704" i="14"/>
  <c r="W1906" i="14"/>
  <c r="W1910" i="14"/>
  <c r="W1914" i="14"/>
  <c r="W1918" i="14"/>
  <c r="W1922" i="14"/>
  <c r="W1785" i="14"/>
  <c r="W1789" i="14"/>
  <c r="W1793" i="14"/>
  <c r="W1797" i="14"/>
  <c r="W1801" i="14"/>
  <c r="W1805" i="14"/>
  <c r="W1809" i="14"/>
  <c r="W1813" i="14"/>
  <c r="W1817" i="14"/>
  <c r="W1821" i="14"/>
  <c r="W1825" i="14"/>
  <c r="W1829" i="14"/>
  <c r="W1833" i="14"/>
  <c r="W1837" i="14"/>
  <c r="W1841" i="14"/>
  <c r="W1845" i="14"/>
  <c r="W1849" i="14"/>
  <c r="W1853" i="14"/>
  <c r="W1857" i="14"/>
  <c r="W1861" i="14"/>
  <c r="W1865" i="14"/>
  <c r="W1869" i="14"/>
  <c r="W1873" i="14"/>
  <c r="W1877" i="14"/>
  <c r="W1881" i="14"/>
  <c r="W1885" i="14"/>
  <c r="W1889" i="14"/>
  <c r="W1893" i="14"/>
  <c r="W1897" i="14"/>
  <c r="W1901" i="14"/>
  <c r="W1905" i="14"/>
  <c r="W1909" i="14"/>
  <c r="W1913" i="14"/>
  <c r="W1917" i="14"/>
  <c r="W1921" i="14"/>
  <c r="W1925" i="14"/>
  <c r="W1929" i="14"/>
  <c r="W1933" i="14"/>
  <c r="W1937" i="14"/>
  <c r="W1941" i="14"/>
  <c r="W1945" i="14"/>
  <c r="W1788" i="14"/>
  <c r="W1792" i="14"/>
  <c r="W1796" i="14"/>
  <c r="W1800" i="14"/>
  <c r="W1804" i="14"/>
  <c r="W1808" i="14"/>
  <c r="W1812" i="14"/>
  <c r="W1816" i="14"/>
  <c r="W1820" i="14"/>
  <c r="W1824" i="14"/>
  <c r="W1828" i="14"/>
  <c r="W1832" i="14"/>
  <c r="W1836" i="14"/>
  <c r="W1840" i="14"/>
  <c r="W1844" i="14"/>
  <c r="W1848" i="14"/>
  <c r="W1852" i="14"/>
  <c r="W1856" i="14"/>
  <c r="W1860" i="14"/>
  <c r="W1864" i="14"/>
  <c r="W1868" i="14"/>
  <c r="W1932" i="14"/>
  <c r="W1936" i="14"/>
  <c r="W1940" i="14"/>
  <c r="W1944" i="14"/>
  <c r="W1948" i="14"/>
  <c r="W1952" i="14"/>
  <c r="W1956" i="14"/>
  <c r="W1960" i="14"/>
  <c r="W1964" i="14"/>
  <c r="W2363" i="14"/>
  <c r="W2367" i="14"/>
  <c r="W2371" i="14"/>
  <c r="W2403" i="14"/>
  <c r="W2407" i="14"/>
  <c r="W1986" i="14"/>
  <c r="W1990" i="14"/>
  <c r="W1994" i="14"/>
  <c r="W1998" i="14"/>
  <c r="W2002" i="14"/>
  <c r="W2006" i="14"/>
  <c r="W2010" i="14"/>
  <c r="W2014" i="14"/>
  <c r="W2018" i="14"/>
  <c r="W2022" i="14"/>
  <c r="W2026" i="14"/>
  <c r="W2030" i="14"/>
  <c r="W2034" i="14"/>
  <c r="W2038" i="14"/>
  <c r="W2042" i="14"/>
  <c r="W2046" i="14"/>
  <c r="W2050" i="14"/>
  <c r="W2054" i="14"/>
  <c r="W2058" i="14"/>
  <c r="W2062" i="14"/>
  <c r="W2066" i="14"/>
  <c r="W2070" i="14"/>
  <c r="W2074" i="14"/>
  <c r="W2078" i="14"/>
  <c r="W2082" i="14"/>
  <c r="W2086" i="14"/>
  <c r="W2090" i="14"/>
  <c r="W2094" i="14"/>
  <c r="W2098" i="14"/>
  <c r="W2102" i="14"/>
  <c r="W2106" i="14"/>
  <c r="W2110" i="14"/>
  <c r="W2114" i="14"/>
  <c r="W2118" i="14"/>
  <c r="W2122" i="14"/>
  <c r="W2126" i="14"/>
  <c r="W2130" i="14"/>
  <c r="W2134" i="14"/>
  <c r="W2138" i="14"/>
  <c r="W2142" i="14"/>
  <c r="W2146" i="14"/>
  <c r="W2150" i="14"/>
  <c r="W2154" i="14"/>
  <c r="W2158" i="14"/>
  <c r="W2162" i="14"/>
  <c r="W2166" i="14"/>
  <c r="W2170" i="14"/>
  <c r="W2174" i="14"/>
  <c r="W2178" i="14"/>
  <c r="W2182" i="14"/>
  <c r="W2186" i="14"/>
  <c r="W2190" i="14"/>
  <c r="W2194" i="14"/>
  <c r="W2198" i="14"/>
  <c r="W2202" i="14"/>
  <c r="W2206" i="14"/>
  <c r="W2210" i="14"/>
  <c r="W2214" i="14"/>
  <c r="W2218" i="14"/>
  <c r="W2222" i="14"/>
  <c r="W2226" i="14"/>
  <c r="W2230" i="14"/>
  <c r="W2234" i="14"/>
  <c r="W2238" i="14"/>
  <c r="W2242" i="14"/>
  <c r="W2246" i="14"/>
  <c r="W2250" i="14"/>
  <c r="W2254" i="14"/>
  <c r="W2258" i="14"/>
  <c r="W2262" i="14"/>
  <c r="W2266" i="14"/>
  <c r="W2270" i="14"/>
  <c r="W2274" i="14"/>
  <c r="W2278" i="14"/>
  <c r="W2282" i="14"/>
  <c r="W2286" i="14"/>
  <c r="W2290" i="14"/>
  <c r="W2294" i="14"/>
  <c r="W2298" i="14"/>
  <c r="W2302" i="14"/>
  <c r="W2306" i="14"/>
  <c r="W2310" i="14"/>
  <c r="W2314" i="14"/>
  <c r="W2318" i="14"/>
  <c r="W2322" i="14"/>
  <c r="W2326" i="14"/>
  <c r="W2330" i="14"/>
  <c r="W2334" i="14"/>
  <c r="W2338" i="14"/>
  <c r="W2342" i="14"/>
  <c r="W2346" i="14"/>
  <c r="W2350" i="14"/>
  <c r="W2354" i="14"/>
  <c r="W2358" i="14"/>
  <c r="W2362" i="14"/>
  <c r="W2366" i="14"/>
  <c r="W2370" i="14"/>
  <c r="W1973" i="14"/>
  <c r="W1977" i="14"/>
  <c r="W1981" i="14"/>
  <c r="W1985" i="14"/>
  <c r="W1989" i="14"/>
  <c r="W1993" i="14"/>
  <c r="W1997" i="14"/>
  <c r="W2001" i="14"/>
  <c r="W2005" i="14"/>
  <c r="W2009" i="14"/>
  <c r="W2013" i="14"/>
  <c r="W2017" i="14"/>
  <c r="W2021" i="14"/>
  <c r="W2025" i="14"/>
  <c r="W2029" i="14"/>
  <c r="W2033" i="14"/>
  <c r="W2037" i="14"/>
  <c r="W2041" i="14"/>
  <c r="W2045" i="14"/>
  <c r="W2049" i="14"/>
  <c r="W2053" i="14"/>
  <c r="W2057" i="14"/>
  <c r="W2061" i="14"/>
  <c r="W2065" i="14"/>
  <c r="W2069" i="14"/>
  <c r="W2073" i="14"/>
  <c r="W2077" i="14"/>
  <c r="W2081" i="14"/>
  <c r="W2085" i="14"/>
  <c r="W2089" i="14"/>
  <c r="W2093" i="14"/>
  <c r="W2097" i="14"/>
  <c r="W2101" i="14"/>
  <c r="W2105" i="14"/>
  <c r="W2109" i="14"/>
  <c r="W2113" i="14"/>
  <c r="W2117" i="14"/>
  <c r="W2121" i="14"/>
  <c r="W2125" i="14"/>
  <c r="W2129" i="14"/>
  <c r="W2133" i="14"/>
  <c r="W2137" i="14"/>
  <c r="W2141" i="14"/>
  <c r="W2145" i="14"/>
  <c r="W2149" i="14"/>
  <c r="W2153" i="14"/>
  <c r="W2157" i="14"/>
  <c r="W2161" i="14"/>
  <c r="W2165" i="14"/>
  <c r="W2169" i="14"/>
  <c r="W2173" i="14"/>
  <c r="W2177" i="14"/>
  <c r="W2181" i="14"/>
  <c r="W2185" i="14"/>
  <c r="W2189" i="14"/>
  <c r="W2193" i="14"/>
  <c r="W2197" i="14"/>
  <c r="W2201" i="14"/>
  <c r="W2205" i="14"/>
  <c r="W2209" i="14"/>
  <c r="W2213" i="14"/>
  <c r="W2217" i="14"/>
  <c r="W2221" i="14"/>
  <c r="W2225" i="14"/>
  <c r="W2229" i="14"/>
  <c r="W2233" i="14"/>
  <c r="W2237" i="14"/>
  <c r="W2241" i="14"/>
  <c r="W2245" i="14"/>
  <c r="W2249" i="14"/>
  <c r="W2253" i="14"/>
  <c r="W2257" i="14"/>
  <c r="W2261" i="14"/>
  <c r="W2265" i="14"/>
  <c r="W2269" i="14"/>
  <c r="W2273" i="14"/>
  <c r="W2277" i="14"/>
  <c r="W2281" i="14"/>
  <c r="W2285" i="14"/>
  <c r="W2289" i="14"/>
  <c r="W2293" i="14"/>
  <c r="W2297" i="14"/>
  <c r="W2301" i="14"/>
  <c r="W2305" i="14"/>
  <c r="W2309" i="14"/>
  <c r="W1968" i="14"/>
  <c r="W1972" i="14"/>
  <c r="W1976" i="14"/>
  <c r="W1980" i="14"/>
  <c r="W2380" i="14"/>
  <c r="W2384" i="14"/>
  <c r="W2388" i="14"/>
  <c r="W2392" i="14"/>
  <c r="W2396" i="14"/>
  <c r="W2400" i="14"/>
  <c r="W2404" i="14"/>
  <c r="W2408" i="14"/>
  <c r="W2412" i="14"/>
  <c r="W2471" i="14"/>
  <c r="W2475" i="14"/>
  <c r="W2479" i="14"/>
  <c r="W2483" i="14"/>
  <c r="W2487" i="14"/>
  <c r="W2491" i="14"/>
  <c r="W2495" i="14"/>
  <c r="W2499" i="14"/>
  <c r="W2503" i="14"/>
  <c r="W2515" i="14"/>
  <c r="W2519" i="14"/>
  <c r="W2523" i="14"/>
  <c r="W2527" i="14"/>
  <c r="W2723" i="14"/>
  <c r="W2727" i="14"/>
  <c r="W2731" i="14"/>
  <c r="W2735" i="14"/>
  <c r="W2739" i="14"/>
  <c r="W2743" i="14"/>
  <c r="W2747" i="14"/>
  <c r="W2470" i="14"/>
  <c r="W2474" i="14"/>
  <c r="W2478" i="14"/>
  <c r="W2482" i="14"/>
  <c r="W2486" i="14"/>
  <c r="W2490" i="14"/>
  <c r="W2494" i="14"/>
  <c r="W2498" i="14"/>
  <c r="W2502" i="14"/>
  <c r="W2506" i="14"/>
  <c r="W2514" i="14"/>
  <c r="W2518" i="14"/>
  <c r="W2522" i="14"/>
  <c r="W2526" i="14"/>
  <c r="W2546" i="14"/>
  <c r="W2550" i="14"/>
  <c r="W2554" i="14"/>
  <c r="W2558" i="14"/>
  <c r="W2562" i="14"/>
  <c r="W2570" i="14"/>
  <c r="W2457" i="14"/>
  <c r="W2461" i="14"/>
  <c r="W2509" i="14"/>
  <c r="W2537" i="14"/>
  <c r="W2541" i="14"/>
  <c r="W2545" i="14"/>
  <c r="W2549" i="14"/>
  <c r="W2553" i="14"/>
  <c r="W2557" i="14"/>
  <c r="W2561" i="14"/>
  <c r="W2565" i="14"/>
  <c r="W2569" i="14"/>
  <c r="W2573" i="14"/>
  <c r="W2577" i="14"/>
  <c r="W2581" i="14"/>
  <c r="W2585" i="14"/>
  <c r="W2589" i="14"/>
  <c r="W2593" i="14"/>
  <c r="W2597" i="14"/>
  <c r="W2601" i="14"/>
  <c r="W2605" i="14"/>
  <c r="W2609" i="14"/>
  <c r="W2676" i="14"/>
  <c r="W2720" i="14"/>
  <c r="W2724" i="14"/>
  <c r="W2728" i="14"/>
  <c r="W2732" i="14"/>
  <c r="W2736" i="14"/>
  <c r="W2740" i="14"/>
  <c r="W2744" i="14"/>
  <c r="W2748" i="14"/>
  <c r="W2752" i="14"/>
  <c r="W2756" i="14"/>
  <c r="W2779" i="14"/>
  <c r="W2783" i="14"/>
  <c r="W2787" i="14"/>
  <c r="W2791" i="14"/>
  <c r="W2795" i="14"/>
  <c r="W2799" i="14"/>
  <c r="W2803" i="14"/>
  <c r="W2807" i="14"/>
  <c r="W2811" i="14"/>
  <c r="W2815" i="14"/>
  <c r="W2819" i="14"/>
  <c r="W2823" i="14"/>
  <c r="W2827" i="14"/>
  <c r="W2831" i="14"/>
  <c r="W2835" i="14"/>
  <c r="W2839" i="14"/>
  <c r="W2843" i="14"/>
  <c r="W2847" i="14"/>
  <c r="W2851" i="14"/>
  <c r="W2776" i="14"/>
  <c r="W2780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28" i="14"/>
  <c r="W2832" i="14"/>
  <c r="W2836" i="14"/>
  <c r="W2840" i="14"/>
  <c r="W2844" i="14"/>
  <c r="W2848" i="14"/>
  <c r="W2852" i="14"/>
  <c r="W2856" i="14"/>
  <c r="W2860" i="14"/>
  <c r="W2876" i="14"/>
  <c r="W2880" i="14"/>
  <c r="W2896" i="14"/>
  <c r="W2900" i="14"/>
  <c r="V3010" i="14"/>
  <c r="W2915" i="14"/>
  <c r="W2919" i="14"/>
  <c r="W2923" i="14"/>
  <c r="W2927" i="14"/>
  <c r="W2931" i="14"/>
  <c r="V3011" i="14"/>
  <c r="V3015" i="14"/>
  <c r="V3023" i="14"/>
  <c r="V3031" i="14"/>
  <c r="V3039" i="14"/>
  <c r="V3047" i="14"/>
  <c r="V3055" i="14"/>
  <c r="V3019" i="14"/>
  <c r="V3027" i="14"/>
  <c r="V3035" i="14"/>
  <c r="V3043" i="14"/>
  <c r="V3051" i="14"/>
  <c r="V3059" i="14"/>
  <c r="W3010" i="14"/>
  <c r="W3014" i="14"/>
  <c r="W3022" i="14"/>
  <c r="W3030" i="14"/>
  <c r="W3038" i="14"/>
  <c r="W3046" i="14"/>
  <c r="W3054" i="14"/>
  <c r="AD2252" i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AI552" i="1" s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AI655" i="1"/>
  <c r="AI749" i="1"/>
  <c r="AI755" i="1"/>
  <c r="AI772" i="1"/>
  <c r="AI882" i="1"/>
  <c r="AI877" i="1"/>
  <c r="AI402" i="1"/>
  <c r="AI545" i="1"/>
  <c r="AI546" i="1"/>
  <c r="F3005" i="1"/>
  <c r="AI188" i="1" s="1"/>
  <c r="X3005" i="1"/>
  <c r="Y3005" i="1"/>
  <c r="Z3005" i="1"/>
  <c r="AA3005" i="1"/>
  <c r="AB3005" i="1"/>
  <c r="AC3005" i="1"/>
  <c r="AE3005" i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X3061" i="1"/>
  <c r="Y3061" i="1"/>
  <c r="Z3061" i="1"/>
  <c r="AA3061" i="1"/>
  <c r="AB3061" i="1"/>
  <c r="AC3061" i="1"/>
  <c r="AE3061" i="1"/>
  <c r="AI359" i="1"/>
  <c r="X3062" i="1"/>
  <c r="Y3062" i="1"/>
  <c r="Z3062" i="1"/>
  <c r="AA3062" i="1"/>
  <c r="AB3062" i="1"/>
  <c r="AC3062" i="1"/>
  <c r="AE3062" i="1"/>
  <c r="AI360" i="1"/>
  <c r="X3063" i="1"/>
  <c r="Y3063" i="1"/>
  <c r="Z3063" i="1"/>
  <c r="AA3063" i="1"/>
  <c r="AB3063" i="1"/>
  <c r="AC3063" i="1"/>
  <c r="AE3063" i="1"/>
  <c r="AI361" i="1"/>
  <c r="X3064" i="1"/>
  <c r="Y3064" i="1"/>
  <c r="Z3064" i="1"/>
  <c r="AA3064" i="1"/>
  <c r="AB3064" i="1"/>
  <c r="AC3064" i="1"/>
  <c r="AE3064" i="1"/>
  <c r="AI364" i="1"/>
  <c r="X3065" i="1"/>
  <c r="Y3065" i="1"/>
  <c r="Z3065" i="1"/>
  <c r="AA3065" i="1"/>
  <c r="AB3065" i="1"/>
  <c r="AC3065" i="1"/>
  <c r="AE3065" i="1"/>
  <c r="AI365" i="1"/>
  <c r="X3066" i="1"/>
  <c r="Y3066" i="1"/>
  <c r="Z3066" i="1"/>
  <c r="AA3066" i="1"/>
  <c r="AB3066" i="1"/>
  <c r="AC3066" i="1"/>
  <c r="AE3066" i="1"/>
  <c r="AI362" i="1"/>
  <c r="X3067" i="1"/>
  <c r="Y3067" i="1"/>
  <c r="Z3067" i="1"/>
  <c r="AA3067" i="1"/>
  <c r="AB3067" i="1"/>
  <c r="AC3067" i="1"/>
  <c r="AE3067" i="1"/>
  <c r="AI422" i="1"/>
  <c r="X3068" i="1"/>
  <c r="Y3068" i="1"/>
  <c r="Z3068" i="1"/>
  <c r="AA3068" i="1"/>
  <c r="AB3068" i="1"/>
  <c r="AC3068" i="1"/>
  <c r="AE3068" i="1"/>
  <c r="AI421" i="1"/>
  <c r="X3069" i="1"/>
  <c r="Y3069" i="1"/>
  <c r="Z3069" i="1"/>
  <c r="AA3069" i="1"/>
  <c r="AB3069" i="1"/>
  <c r="AC3069" i="1"/>
  <c r="AE3069" i="1"/>
  <c r="AI419" i="1"/>
  <c r="X3070" i="1"/>
  <c r="Y3070" i="1"/>
  <c r="Z3070" i="1"/>
  <c r="AA3070" i="1"/>
  <c r="AB3070" i="1"/>
  <c r="AC3070" i="1"/>
  <c r="AE3070" i="1"/>
  <c r="AI416" i="1"/>
  <c r="X3071" i="1"/>
  <c r="Y3071" i="1"/>
  <c r="Z3071" i="1"/>
  <c r="AA3071" i="1"/>
  <c r="AB3071" i="1"/>
  <c r="AC3071" i="1"/>
  <c r="AE3071" i="1"/>
  <c r="AI412" i="1"/>
  <c r="X3072" i="1"/>
  <c r="Y3072" i="1"/>
  <c r="Z3072" i="1"/>
  <c r="AA3072" i="1"/>
  <c r="AB3072" i="1"/>
  <c r="AC3072" i="1"/>
  <c r="AE3072" i="1"/>
  <c r="AI411" i="1"/>
  <c r="X3073" i="1"/>
  <c r="Y3073" i="1"/>
  <c r="Z3073" i="1"/>
  <c r="AA3073" i="1"/>
  <c r="AB3073" i="1"/>
  <c r="AC3073" i="1"/>
  <c r="AE3073" i="1"/>
  <c r="AI423" i="1"/>
  <c r="X3074" i="1"/>
  <c r="Y3074" i="1"/>
  <c r="Z3074" i="1"/>
  <c r="AA3074" i="1"/>
  <c r="AB3074" i="1"/>
  <c r="AC3074" i="1"/>
  <c r="AE3074" i="1"/>
  <c r="AI424" i="1"/>
  <c r="X3075" i="1"/>
  <c r="Y3075" i="1"/>
  <c r="Z3075" i="1"/>
  <c r="AA3075" i="1"/>
  <c r="AB3075" i="1"/>
  <c r="AC3075" i="1"/>
  <c r="AE3075" i="1"/>
  <c r="AI425" i="1"/>
  <c r="X3076" i="1"/>
  <c r="Y3076" i="1"/>
  <c r="Z3076" i="1"/>
  <c r="AA3076" i="1"/>
  <c r="AB3076" i="1"/>
  <c r="AC3076" i="1"/>
  <c r="AE3076" i="1"/>
  <c r="AI430" i="1"/>
  <c r="X3077" i="1"/>
  <c r="Y3077" i="1"/>
  <c r="Z3077" i="1"/>
  <c r="AA3077" i="1"/>
  <c r="AB3077" i="1"/>
  <c r="AC3077" i="1"/>
  <c r="AE3077" i="1"/>
  <c r="AI437" i="1"/>
  <c r="X3078" i="1"/>
  <c r="Y3078" i="1"/>
  <c r="Z3078" i="1"/>
  <c r="AA3078" i="1"/>
  <c r="AB3078" i="1"/>
  <c r="AC3078" i="1"/>
  <c r="AE3078" i="1"/>
  <c r="X3079" i="1"/>
  <c r="Y3079" i="1"/>
  <c r="Z3079" i="1"/>
  <c r="AA3079" i="1"/>
  <c r="AB3079" i="1"/>
  <c r="AC3079" i="1"/>
  <c r="AE3079" i="1"/>
  <c r="AI529" i="1"/>
  <c r="X3080" i="1"/>
  <c r="Y3080" i="1"/>
  <c r="Z3080" i="1"/>
  <c r="AA3080" i="1"/>
  <c r="AB3080" i="1"/>
  <c r="AC3080" i="1"/>
  <c r="AE3080" i="1"/>
  <c r="AI531" i="1"/>
  <c r="X3081" i="1"/>
  <c r="Y3081" i="1"/>
  <c r="Z3081" i="1"/>
  <c r="AA3081" i="1"/>
  <c r="AB3081" i="1"/>
  <c r="AC3081" i="1"/>
  <c r="AE3081" i="1"/>
  <c r="AI530" i="1"/>
  <c r="X3082" i="1"/>
  <c r="Y3082" i="1"/>
  <c r="Z3082" i="1"/>
  <c r="AA3082" i="1"/>
  <c r="AB3082" i="1"/>
  <c r="AC3082" i="1"/>
  <c r="AE3082" i="1"/>
  <c r="AI532" i="1"/>
  <c r="X3083" i="1"/>
  <c r="Y3083" i="1"/>
  <c r="Z3083" i="1"/>
  <c r="AA3083" i="1"/>
  <c r="AB3083" i="1"/>
  <c r="AC3083" i="1"/>
  <c r="AE3083" i="1"/>
  <c r="AI533" i="1"/>
  <c r="X3084" i="1"/>
  <c r="Y3084" i="1"/>
  <c r="Z3084" i="1"/>
  <c r="AA3084" i="1"/>
  <c r="AB3084" i="1"/>
  <c r="AC3084" i="1"/>
  <c r="AE3084" i="1"/>
  <c r="AI534" i="1"/>
  <c r="X3085" i="1"/>
  <c r="Y3085" i="1"/>
  <c r="Z3085" i="1"/>
  <c r="AA3085" i="1"/>
  <c r="AB3085" i="1"/>
  <c r="AC3085" i="1"/>
  <c r="AE3085" i="1"/>
  <c r="X3086" i="1"/>
  <c r="Y3086" i="1"/>
  <c r="Z3086" i="1"/>
  <c r="AA3086" i="1"/>
  <c r="AB3086" i="1"/>
  <c r="AC3086" i="1"/>
  <c r="AE3086" i="1"/>
  <c r="X3087" i="1"/>
  <c r="Y3087" i="1"/>
  <c r="Z3087" i="1"/>
  <c r="AA3087" i="1"/>
  <c r="AB3087" i="1"/>
  <c r="AC3087" i="1"/>
  <c r="AE3087" i="1"/>
  <c r="X3088" i="1"/>
  <c r="Y3088" i="1"/>
  <c r="Z3088" i="1"/>
  <c r="AA3088" i="1"/>
  <c r="AB3088" i="1"/>
  <c r="AC3088" i="1"/>
  <c r="AE3088" i="1"/>
  <c r="AI551" i="1"/>
  <c r="X3089" i="1"/>
  <c r="Y3089" i="1"/>
  <c r="Z3089" i="1"/>
  <c r="AA3089" i="1"/>
  <c r="AB3089" i="1"/>
  <c r="AC3089" i="1"/>
  <c r="AE3089" i="1"/>
  <c r="AI550" i="1"/>
  <c r="X3090" i="1"/>
  <c r="Y3090" i="1"/>
  <c r="Z3090" i="1"/>
  <c r="AA3090" i="1"/>
  <c r="AB3090" i="1"/>
  <c r="AC3090" i="1"/>
  <c r="AE3090" i="1"/>
  <c r="AI549" i="1"/>
  <c r="X3091" i="1"/>
  <c r="Y3091" i="1"/>
  <c r="Z3091" i="1"/>
  <c r="AA3091" i="1"/>
  <c r="AB3091" i="1"/>
  <c r="AC3091" i="1"/>
  <c r="AE3091" i="1"/>
  <c r="AI635" i="1"/>
  <c r="X3092" i="1"/>
  <c r="Y3092" i="1"/>
  <c r="Z3092" i="1"/>
  <c r="AA3092" i="1"/>
  <c r="AB3092" i="1"/>
  <c r="AC3092" i="1"/>
  <c r="AE3092" i="1"/>
  <c r="AI632" i="1"/>
  <c r="X3093" i="1"/>
  <c r="Y3093" i="1"/>
  <c r="Z3093" i="1"/>
  <c r="AA3093" i="1"/>
  <c r="AB3093" i="1"/>
  <c r="AC3093" i="1"/>
  <c r="AE3093" i="1"/>
  <c r="AI619" i="1"/>
  <c r="X3094" i="1"/>
  <c r="Y3094" i="1"/>
  <c r="Z3094" i="1"/>
  <c r="AA3094" i="1"/>
  <c r="AB3094" i="1"/>
  <c r="AC3094" i="1"/>
  <c r="AE3094" i="1"/>
  <c r="AI610" i="1"/>
  <c r="X3095" i="1"/>
  <c r="Y3095" i="1"/>
  <c r="Z3095" i="1"/>
  <c r="AA3095" i="1"/>
  <c r="AB3095" i="1"/>
  <c r="AC3095" i="1"/>
  <c r="AE3095" i="1"/>
  <c r="AI603" i="1"/>
  <c r="X3096" i="1"/>
  <c r="Y3096" i="1"/>
  <c r="Z3096" i="1"/>
  <c r="AA3096" i="1"/>
  <c r="AB3096" i="1"/>
  <c r="AC3096" i="1"/>
  <c r="AE3096" i="1"/>
  <c r="AI594" i="1"/>
  <c r="X3097" i="1"/>
  <c r="Y3097" i="1"/>
  <c r="Z3097" i="1"/>
  <c r="AA3097" i="1"/>
  <c r="AB3097" i="1"/>
  <c r="AC3097" i="1"/>
  <c r="AE3097" i="1"/>
  <c r="AI674" i="1"/>
  <c r="X3098" i="1"/>
  <c r="Y3098" i="1"/>
  <c r="Z3098" i="1"/>
  <c r="AA3098" i="1"/>
  <c r="AB3098" i="1"/>
  <c r="AC3098" i="1"/>
  <c r="AE3098" i="1"/>
  <c r="AI662" i="1"/>
  <c r="X3099" i="1"/>
  <c r="Y3099" i="1"/>
  <c r="Z3099" i="1"/>
  <c r="AA3099" i="1"/>
  <c r="AB3099" i="1"/>
  <c r="AC3099" i="1"/>
  <c r="AE3099" i="1"/>
  <c r="AI656" i="1"/>
  <c r="X3100" i="1"/>
  <c r="Y3100" i="1"/>
  <c r="Z3100" i="1"/>
  <c r="AA3100" i="1"/>
  <c r="AB3100" i="1"/>
  <c r="AC3100" i="1"/>
  <c r="AE3100" i="1"/>
  <c r="X3101" i="1"/>
  <c r="Y3101" i="1"/>
  <c r="Z3101" i="1"/>
  <c r="AA3101" i="1"/>
  <c r="AB3101" i="1"/>
  <c r="AC3101" i="1"/>
  <c r="AE3101" i="1"/>
  <c r="AI654" i="1"/>
  <c r="X3102" i="1"/>
  <c r="Y3102" i="1"/>
  <c r="Z3102" i="1"/>
  <c r="AA3102" i="1"/>
  <c r="AB3102" i="1"/>
  <c r="AC3102" i="1"/>
  <c r="AE3102" i="1"/>
  <c r="AI653" i="1"/>
  <c r="X3103" i="1"/>
  <c r="Y3103" i="1"/>
  <c r="Z3103" i="1"/>
  <c r="AA3103" i="1"/>
  <c r="AB3103" i="1"/>
  <c r="AC3103" i="1"/>
  <c r="AE3103" i="1"/>
  <c r="AI754" i="1"/>
  <c r="X3104" i="1"/>
  <c r="Y3104" i="1"/>
  <c r="Z3104" i="1"/>
  <c r="AA3104" i="1"/>
  <c r="AB3104" i="1"/>
  <c r="AC3104" i="1"/>
  <c r="AE3104" i="1"/>
  <c r="X3105" i="1"/>
  <c r="Y3105" i="1"/>
  <c r="Z3105" i="1"/>
  <c r="AA3105" i="1"/>
  <c r="AB3105" i="1"/>
  <c r="AC3105" i="1"/>
  <c r="AE3105" i="1"/>
  <c r="AI750" i="1"/>
  <c r="X3106" i="1"/>
  <c r="Y3106" i="1"/>
  <c r="Z3106" i="1"/>
  <c r="AA3106" i="1"/>
  <c r="AB3106" i="1"/>
  <c r="AC3106" i="1"/>
  <c r="AE3106" i="1"/>
  <c r="AI748" i="1"/>
  <c r="X3107" i="1"/>
  <c r="Y3107" i="1"/>
  <c r="Z3107" i="1"/>
  <c r="AA3107" i="1"/>
  <c r="AB3107" i="1"/>
  <c r="AC3107" i="1"/>
  <c r="AE3107" i="1"/>
  <c r="AI751" i="1"/>
  <c r="X3108" i="1"/>
  <c r="Y3108" i="1"/>
  <c r="Z3108" i="1"/>
  <c r="AA3108" i="1"/>
  <c r="AB3108" i="1"/>
  <c r="AC3108" i="1"/>
  <c r="AE3108" i="1"/>
  <c r="X3109" i="1"/>
  <c r="Y3109" i="1"/>
  <c r="Z3109" i="1"/>
  <c r="AA3109" i="1"/>
  <c r="AB3109" i="1"/>
  <c r="AC3109" i="1"/>
  <c r="AE3109" i="1"/>
  <c r="AI789" i="1"/>
  <c r="X3110" i="1"/>
  <c r="Y3110" i="1"/>
  <c r="Z3110" i="1"/>
  <c r="AA3110" i="1"/>
  <c r="AB3110" i="1"/>
  <c r="AC3110" i="1"/>
  <c r="AE3110" i="1"/>
  <c r="AI783" i="1"/>
  <c r="X3111" i="1"/>
  <c r="Y3111" i="1"/>
  <c r="Z3111" i="1"/>
  <c r="AA3111" i="1"/>
  <c r="AB3111" i="1"/>
  <c r="AC3111" i="1"/>
  <c r="AE3111" i="1"/>
  <c r="AI777" i="1"/>
  <c r="X3112" i="1"/>
  <c r="Y3112" i="1"/>
  <c r="Z3112" i="1"/>
  <c r="AA3112" i="1"/>
  <c r="AB3112" i="1"/>
  <c r="AC3112" i="1"/>
  <c r="AE3112" i="1"/>
  <c r="X3113" i="1"/>
  <c r="Y3113" i="1"/>
  <c r="Z3113" i="1"/>
  <c r="AA3113" i="1"/>
  <c r="AB3113" i="1"/>
  <c r="AC3113" i="1"/>
  <c r="AE3113" i="1"/>
  <c r="AI786" i="1"/>
  <c r="X3114" i="1"/>
  <c r="Y3114" i="1"/>
  <c r="Z3114" i="1"/>
  <c r="AA3114" i="1"/>
  <c r="AB3114" i="1"/>
  <c r="AC3114" i="1"/>
  <c r="AE3114" i="1"/>
  <c r="AI782" i="1"/>
  <c r="X3115" i="1"/>
  <c r="Y3115" i="1"/>
  <c r="Z3115" i="1"/>
  <c r="AA3115" i="1"/>
  <c r="AB3115" i="1"/>
  <c r="AC3115" i="1"/>
  <c r="AE3115" i="1"/>
  <c r="AI881" i="1"/>
  <c r="X3116" i="1"/>
  <c r="Y3116" i="1"/>
  <c r="Z3116" i="1"/>
  <c r="AA3116" i="1"/>
  <c r="AB3116" i="1"/>
  <c r="AC3116" i="1"/>
  <c r="AE3116" i="1"/>
  <c r="X3117" i="1"/>
  <c r="Y3117" i="1"/>
  <c r="Z3117" i="1"/>
  <c r="AA3117" i="1"/>
  <c r="AB3117" i="1"/>
  <c r="AC3117" i="1"/>
  <c r="AE3117" i="1"/>
  <c r="AI878" i="1"/>
  <c r="X3118" i="1"/>
  <c r="Y3118" i="1"/>
  <c r="Z3118" i="1"/>
  <c r="AA3118" i="1"/>
  <c r="AB3118" i="1"/>
  <c r="AC3118" i="1"/>
  <c r="AE3118" i="1"/>
  <c r="AI879" i="1"/>
  <c r="X3119" i="1"/>
  <c r="Y3119" i="1"/>
  <c r="Z3119" i="1"/>
  <c r="AA3119" i="1"/>
  <c r="AB3119" i="1"/>
  <c r="AC3119" i="1"/>
  <c r="AE3119" i="1"/>
  <c r="AI880" i="1"/>
  <c r="X3120" i="1"/>
  <c r="Y3120" i="1"/>
  <c r="Z3120" i="1"/>
  <c r="AA3120" i="1"/>
  <c r="AB3120" i="1"/>
  <c r="AC3120" i="1"/>
  <c r="AE3120" i="1"/>
  <c r="X3121" i="1"/>
  <c r="Y3121" i="1"/>
  <c r="Z3121" i="1"/>
  <c r="AA3121" i="1"/>
  <c r="AB3121" i="1"/>
  <c r="AC3121" i="1"/>
  <c r="AE3121" i="1"/>
  <c r="AI400" i="1"/>
  <c r="X3122" i="1"/>
  <c r="Y3122" i="1"/>
  <c r="Z3122" i="1"/>
  <c r="AA3122" i="1"/>
  <c r="AB3122" i="1"/>
  <c r="AC3122" i="1"/>
  <c r="AE3122" i="1"/>
  <c r="AI398" i="1"/>
  <c r="X3123" i="1"/>
  <c r="Y3123" i="1"/>
  <c r="Z3123" i="1"/>
  <c r="AA3123" i="1"/>
  <c r="AB3123" i="1"/>
  <c r="AC3123" i="1"/>
  <c r="AE3123" i="1"/>
  <c r="AI399" i="1"/>
  <c r="X3124" i="1"/>
  <c r="Y3124" i="1"/>
  <c r="Z3124" i="1"/>
  <c r="AA3124" i="1"/>
  <c r="AB3124" i="1"/>
  <c r="AC3124" i="1"/>
  <c r="AE3124" i="1"/>
  <c r="X3125" i="1"/>
  <c r="Y3125" i="1"/>
  <c r="Z3125" i="1"/>
  <c r="AA3125" i="1"/>
  <c r="AB3125" i="1"/>
  <c r="AC3125" i="1"/>
  <c r="AE3125" i="1"/>
  <c r="AI404" i="1"/>
  <c r="X3126" i="1"/>
  <c r="Y3126" i="1"/>
  <c r="Z3126" i="1"/>
  <c r="AA3126" i="1"/>
  <c r="AB3126" i="1"/>
  <c r="AC3126" i="1"/>
  <c r="AE3126" i="1"/>
  <c r="X3127" i="1"/>
  <c r="Y3127" i="1"/>
  <c r="Z3127" i="1"/>
  <c r="AA3127" i="1"/>
  <c r="AB3127" i="1"/>
  <c r="AC3127" i="1"/>
  <c r="AE3127" i="1"/>
  <c r="AI543" i="1"/>
  <c r="X3128" i="1"/>
  <c r="Y3128" i="1"/>
  <c r="Z3128" i="1"/>
  <c r="AA3128" i="1"/>
  <c r="AB3128" i="1"/>
  <c r="AC3128" i="1"/>
  <c r="AE3128" i="1"/>
  <c r="X3129" i="1"/>
  <c r="Y3129" i="1"/>
  <c r="Z3129" i="1"/>
  <c r="AA3129" i="1"/>
  <c r="AB3129" i="1"/>
  <c r="AC3129" i="1"/>
  <c r="AE3129" i="1"/>
  <c r="AI544" i="1"/>
  <c r="X3130" i="1"/>
  <c r="Y3130" i="1"/>
  <c r="Z3130" i="1"/>
  <c r="AA3130" i="1"/>
  <c r="AB3130" i="1"/>
  <c r="AC3130" i="1"/>
  <c r="AE3130" i="1"/>
  <c r="X3131" i="1"/>
  <c r="Y3131" i="1"/>
  <c r="Z3131" i="1"/>
  <c r="AA3131" i="1"/>
  <c r="AB3131" i="1"/>
  <c r="AC3131" i="1"/>
  <c r="AE3131" i="1"/>
  <c r="AI548" i="1"/>
  <c r="X3132" i="1"/>
  <c r="Y3132" i="1"/>
  <c r="Z3132" i="1"/>
  <c r="AA3132" i="1"/>
  <c r="AB3132" i="1"/>
  <c r="AC3132" i="1"/>
  <c r="AE3132" i="1"/>
  <c r="AI547" i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AI553" i="1" l="1"/>
  <c r="AI407" i="1"/>
  <c r="AI554" i="1"/>
  <c r="AI448" i="1"/>
  <c r="W3008" i="1"/>
  <c r="W3132" i="1"/>
  <c r="W3013" i="1"/>
  <c r="W3117" i="1"/>
  <c r="W3065" i="1"/>
  <c r="W3057" i="1"/>
  <c r="W3056" i="1"/>
  <c r="W3029" i="1"/>
  <c r="AI3131" i="1"/>
  <c r="W3037" i="1"/>
  <c r="AI210" i="1"/>
  <c r="AI268" i="1"/>
  <c r="W3127" i="1"/>
  <c r="W3122" i="1"/>
  <c r="W3116" i="1"/>
  <c r="W3111" i="1"/>
  <c r="W3106" i="1"/>
  <c r="W3101" i="1"/>
  <c r="W3100" i="1"/>
  <c r="W3096" i="1"/>
  <c r="W3092" i="1"/>
  <c r="W3061" i="1"/>
  <c r="W3041" i="1"/>
  <c r="AI151" i="1"/>
  <c r="W3022" i="1"/>
  <c r="W3011" i="1"/>
  <c r="W3010" i="1"/>
  <c r="AI279" i="1"/>
  <c r="AI294" i="1"/>
  <c r="AI223" i="1"/>
  <c r="AI447" i="1"/>
  <c r="AI132" i="1"/>
  <c r="AI154" i="1"/>
  <c r="AI165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153" i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275" i="1"/>
  <c r="AI236" i="1"/>
  <c r="AI446" i="1"/>
  <c r="AI147" i="1"/>
  <c r="AI148" i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AI269" i="1"/>
  <c r="AI152" i="1"/>
  <c r="AI158" i="1"/>
  <c r="AI171" i="1"/>
  <c r="AI173" i="1"/>
  <c r="AI172" i="1"/>
  <c r="AI189" i="1"/>
  <c r="W3126" i="1"/>
  <c r="W3110" i="1"/>
  <c r="W3074" i="1"/>
  <c r="W3071" i="1"/>
  <c r="W3070" i="1"/>
  <c r="W3067" i="1"/>
  <c r="AI278" i="1"/>
  <c r="W3050" i="1"/>
  <c r="W3039" i="1"/>
  <c r="W3038" i="1"/>
  <c r="AI555" i="1"/>
  <c r="W3030" i="1"/>
  <c r="W3023" i="1"/>
  <c r="AI164" i="1"/>
  <c r="AI187" i="1"/>
  <c r="AI409" i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W3047" i="1"/>
  <c r="W3046" i="1"/>
  <c r="W3043" i="1"/>
  <c r="I3" i="13" s="1"/>
  <c r="AI329" i="1"/>
  <c r="AI149" i="1"/>
  <c r="W3006" i="1"/>
  <c r="AI556" i="1"/>
  <c r="AI155" i="1"/>
  <c r="AI185" i="1"/>
  <c r="AI276" i="1"/>
  <c r="AI295" i="1"/>
  <c r="AI356" i="1"/>
  <c r="AI204" i="1"/>
  <c r="AI150" i="1"/>
  <c r="AI166" i="1"/>
  <c r="AI184" i="1"/>
  <c r="AI297" i="1"/>
  <c r="AI237" i="1"/>
  <c r="AI449" i="1"/>
  <c r="AI308" i="1"/>
  <c r="AI156" i="1"/>
  <c r="AI186" i="1"/>
  <c r="AI593" i="1"/>
  <c r="AI183" i="1"/>
  <c r="AI296" i="1"/>
  <c r="AI410" i="1"/>
  <c r="AI450" i="1"/>
  <c r="AI159" i="1"/>
  <c r="AI157" i="1"/>
  <c r="AI182" i="1"/>
  <c r="F36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G3" i="13" l="1"/>
  <c r="H2" i="13"/>
  <c r="I2" i="13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1906" i="1"/>
  <c r="AE2943" i="1"/>
  <c r="X2944" i="1"/>
  <c r="Z2944" i="1"/>
  <c r="AA2944" i="1"/>
  <c r="AB2944" i="1"/>
  <c r="AC2944" i="1"/>
  <c r="AI1890" i="1"/>
  <c r="AE2944" i="1"/>
  <c r="X2945" i="1"/>
  <c r="Z2945" i="1"/>
  <c r="AA2945" i="1"/>
  <c r="AB2945" i="1"/>
  <c r="AC2945" i="1"/>
  <c r="AI1882" i="1"/>
  <c r="AE2945" i="1"/>
  <c r="X2946" i="1"/>
  <c r="Z2946" i="1"/>
  <c r="AA2946" i="1"/>
  <c r="AB2946" i="1"/>
  <c r="AC2946" i="1"/>
  <c r="AI1865" i="1"/>
  <c r="AE2946" i="1"/>
  <c r="X2947" i="1"/>
  <c r="Z2947" i="1"/>
  <c r="AA2947" i="1"/>
  <c r="AB2947" i="1"/>
  <c r="AC2947" i="1"/>
  <c r="AI1870" i="1"/>
  <c r="AE2947" i="1"/>
  <c r="X2948" i="1"/>
  <c r="Z2948" i="1"/>
  <c r="AA2948" i="1"/>
  <c r="AB2948" i="1"/>
  <c r="AC2948" i="1"/>
  <c r="AI1874" i="1"/>
  <c r="AE2948" i="1"/>
  <c r="X2949" i="1"/>
  <c r="Z2949" i="1"/>
  <c r="AA2949" i="1"/>
  <c r="AB2949" i="1"/>
  <c r="AC2949" i="1"/>
  <c r="AI1868" i="1"/>
  <c r="AE2949" i="1"/>
  <c r="X2950" i="1"/>
  <c r="Z2950" i="1"/>
  <c r="AA2950" i="1"/>
  <c r="AB2950" i="1"/>
  <c r="AC2950" i="1"/>
  <c r="AI1915" i="1"/>
  <c r="AE2950" i="1"/>
  <c r="X2951" i="1"/>
  <c r="Z2951" i="1"/>
  <c r="AA2951" i="1"/>
  <c r="AB2951" i="1"/>
  <c r="AC2951" i="1"/>
  <c r="AI1904" i="1"/>
  <c r="AE2951" i="1"/>
  <c r="X2952" i="1"/>
  <c r="Z2952" i="1"/>
  <c r="AA2952" i="1"/>
  <c r="AB2952" i="1"/>
  <c r="AC2952" i="1"/>
  <c r="AI1909" i="1"/>
  <c r="AE2952" i="1"/>
  <c r="X2953" i="1"/>
  <c r="Z2953" i="1"/>
  <c r="AA2953" i="1"/>
  <c r="AB2953" i="1"/>
  <c r="AC2953" i="1"/>
  <c r="AI1908" i="1"/>
  <c r="AE2953" i="1"/>
  <c r="X2954" i="1"/>
  <c r="Z2954" i="1"/>
  <c r="AA2954" i="1"/>
  <c r="AB2954" i="1"/>
  <c r="AC2954" i="1"/>
  <c r="AI1923" i="1"/>
  <c r="AE2954" i="1"/>
  <c r="X2955" i="1"/>
  <c r="Z2955" i="1"/>
  <c r="AA2955" i="1"/>
  <c r="AB2955" i="1"/>
  <c r="AC2955" i="1"/>
  <c r="AI1895" i="1"/>
  <c r="AE2955" i="1"/>
  <c r="X2956" i="1"/>
  <c r="Z2956" i="1"/>
  <c r="AA2956" i="1"/>
  <c r="AB2956" i="1"/>
  <c r="AC2956" i="1"/>
  <c r="AI1885" i="1"/>
  <c r="AE2956" i="1"/>
  <c r="X2957" i="1"/>
  <c r="Z2957" i="1"/>
  <c r="AA2957" i="1"/>
  <c r="AB2957" i="1"/>
  <c r="AC2957" i="1"/>
  <c r="AI1894" i="1"/>
  <c r="AE2957" i="1"/>
  <c r="X2958" i="1"/>
  <c r="Z2958" i="1"/>
  <c r="AA2958" i="1"/>
  <c r="AB2958" i="1"/>
  <c r="AC2958" i="1"/>
  <c r="AI1883" i="1"/>
  <c r="AE2958" i="1"/>
  <c r="X2959" i="1"/>
  <c r="Z2959" i="1"/>
  <c r="AA2959" i="1"/>
  <c r="AB2959" i="1"/>
  <c r="AC2959" i="1"/>
  <c r="AI1884" i="1"/>
  <c r="AE2959" i="1"/>
  <c r="X2960" i="1"/>
  <c r="Z2960" i="1"/>
  <c r="AA2960" i="1"/>
  <c r="AB2960" i="1"/>
  <c r="AC2960" i="1"/>
  <c r="AI1877" i="1"/>
  <c r="AE2960" i="1"/>
  <c r="X2961" i="1"/>
  <c r="Z2961" i="1"/>
  <c r="AA2961" i="1"/>
  <c r="AB2961" i="1"/>
  <c r="AC2961" i="1"/>
  <c r="AI1876" i="1"/>
  <c r="AE2961" i="1"/>
  <c r="X2962" i="1"/>
  <c r="Z2962" i="1"/>
  <c r="AA2962" i="1"/>
  <c r="AB2962" i="1"/>
  <c r="AC2962" i="1"/>
  <c r="AI1859" i="1"/>
  <c r="AE2962" i="1"/>
  <c r="X2963" i="1"/>
  <c r="Z2963" i="1"/>
  <c r="AA2963" i="1"/>
  <c r="AB2963" i="1"/>
  <c r="AC2963" i="1"/>
  <c r="AI1848" i="1"/>
  <c r="AE2963" i="1"/>
  <c r="X2964" i="1"/>
  <c r="Z2964" i="1"/>
  <c r="AA2964" i="1"/>
  <c r="AB2964" i="1"/>
  <c r="AC2964" i="1"/>
  <c r="AI1843" i="1"/>
  <c r="AE2964" i="1"/>
  <c r="X2965" i="1"/>
  <c r="Z2965" i="1"/>
  <c r="AA2965" i="1"/>
  <c r="AB2965" i="1"/>
  <c r="AC2965" i="1"/>
  <c r="AI1927" i="1"/>
  <c r="AE2965" i="1"/>
  <c r="X2966" i="1"/>
  <c r="Z2966" i="1"/>
  <c r="AA2966" i="1"/>
  <c r="AB2966" i="1"/>
  <c r="AC2966" i="1"/>
  <c r="AI1936" i="1"/>
  <c r="AE2966" i="1"/>
  <c r="X2967" i="1"/>
  <c r="Z2967" i="1"/>
  <c r="AA2967" i="1"/>
  <c r="AB2967" i="1"/>
  <c r="AC2967" i="1"/>
  <c r="AI1944" i="1"/>
  <c r="AE2967" i="1"/>
  <c r="X2968" i="1"/>
  <c r="Z2968" i="1"/>
  <c r="AA2968" i="1"/>
  <c r="AB2968" i="1"/>
  <c r="AC2968" i="1"/>
  <c r="AI1951" i="1"/>
  <c r="AE2968" i="1"/>
  <c r="X2969" i="1"/>
  <c r="Z2969" i="1"/>
  <c r="AA2969" i="1"/>
  <c r="AB2969" i="1"/>
  <c r="AC2969" i="1"/>
  <c r="AI1955" i="1"/>
  <c r="AE2969" i="1"/>
  <c r="X2970" i="1"/>
  <c r="Z2970" i="1"/>
  <c r="AA2970" i="1"/>
  <c r="AB2970" i="1"/>
  <c r="AC2970" i="1"/>
  <c r="AI1959" i="1"/>
  <c r="AE2970" i="1"/>
  <c r="X2971" i="1"/>
  <c r="Z2971" i="1"/>
  <c r="AA2971" i="1"/>
  <c r="AB2971" i="1"/>
  <c r="AC2971" i="1"/>
  <c r="AI1967" i="1"/>
  <c r="AE2971" i="1"/>
  <c r="X2972" i="1"/>
  <c r="Z2972" i="1"/>
  <c r="AA2972" i="1"/>
  <c r="AB2972" i="1"/>
  <c r="AC2972" i="1"/>
  <c r="AI1964" i="1"/>
  <c r="AE2972" i="1"/>
  <c r="X2973" i="1"/>
  <c r="Z2973" i="1"/>
  <c r="AA2973" i="1"/>
  <c r="AB2973" i="1"/>
  <c r="AC2973" i="1"/>
  <c r="AI1971" i="1"/>
  <c r="AE2973" i="1"/>
  <c r="X2974" i="1"/>
  <c r="Z2974" i="1"/>
  <c r="AA2974" i="1"/>
  <c r="AB2974" i="1"/>
  <c r="AC2974" i="1"/>
  <c r="AI1858" i="1"/>
  <c r="AE2974" i="1"/>
  <c r="X2975" i="1"/>
  <c r="Z2975" i="1"/>
  <c r="AA2975" i="1"/>
  <c r="AB2975" i="1"/>
  <c r="AC2975" i="1"/>
  <c r="AI1855" i="1"/>
  <c r="AE2975" i="1"/>
  <c r="X2976" i="1"/>
  <c r="Z2976" i="1"/>
  <c r="AA2976" i="1"/>
  <c r="AB2976" i="1"/>
  <c r="AC2976" i="1"/>
  <c r="AI1860" i="1"/>
  <c r="AE2976" i="1"/>
  <c r="X2977" i="1"/>
  <c r="Z2977" i="1"/>
  <c r="AA2977" i="1"/>
  <c r="AB2977" i="1"/>
  <c r="AC2977" i="1"/>
  <c r="AI1854" i="1"/>
  <c r="AE2977" i="1"/>
  <c r="X2978" i="1"/>
  <c r="Z2978" i="1"/>
  <c r="AA2978" i="1"/>
  <c r="AB2978" i="1"/>
  <c r="AC2978" i="1"/>
  <c r="AI1867" i="1"/>
  <c r="AE2978" i="1"/>
  <c r="X2979" i="1"/>
  <c r="Z2979" i="1"/>
  <c r="AA2979" i="1"/>
  <c r="AB2979" i="1"/>
  <c r="AC2979" i="1"/>
  <c r="AI1852" i="1"/>
  <c r="AE2979" i="1"/>
  <c r="X2980" i="1"/>
  <c r="Z2980" i="1"/>
  <c r="AA2980" i="1"/>
  <c r="AB2980" i="1"/>
  <c r="AC2980" i="1"/>
  <c r="AI1732" i="1"/>
  <c r="AE2980" i="1"/>
  <c r="X2981" i="1"/>
  <c r="Z2981" i="1"/>
  <c r="AA2981" i="1"/>
  <c r="AB2981" i="1"/>
  <c r="AC2981" i="1"/>
  <c r="AI1734" i="1"/>
  <c r="AE2981" i="1"/>
  <c r="X2982" i="1"/>
  <c r="Z2982" i="1"/>
  <c r="AA2982" i="1"/>
  <c r="AB2982" i="1"/>
  <c r="AC2982" i="1"/>
  <c r="AI1743" i="1"/>
  <c r="AE2982" i="1"/>
  <c r="X2983" i="1"/>
  <c r="Z2983" i="1"/>
  <c r="AA2983" i="1"/>
  <c r="AB2983" i="1"/>
  <c r="AC2983" i="1"/>
  <c r="AI1748" i="1"/>
  <c r="AE2983" i="1"/>
  <c r="X2984" i="1"/>
  <c r="Z2984" i="1"/>
  <c r="AA2984" i="1"/>
  <c r="AB2984" i="1"/>
  <c r="AC2984" i="1"/>
  <c r="AI1747" i="1"/>
  <c r="AE2984" i="1"/>
  <c r="X2985" i="1"/>
  <c r="Z2985" i="1"/>
  <c r="AA2985" i="1"/>
  <c r="AB2985" i="1"/>
  <c r="AC2985" i="1"/>
  <c r="AI1749" i="1"/>
  <c r="AE2985" i="1"/>
  <c r="X2986" i="1"/>
  <c r="Z2986" i="1"/>
  <c r="AA2986" i="1"/>
  <c r="AB2986" i="1"/>
  <c r="AC2986" i="1"/>
  <c r="AI1780" i="1"/>
  <c r="AE2986" i="1"/>
  <c r="X2987" i="1"/>
  <c r="Z2987" i="1"/>
  <c r="AA2987" i="1"/>
  <c r="AB2987" i="1"/>
  <c r="AC2987" i="1"/>
  <c r="AI1782" i="1"/>
  <c r="AE2987" i="1"/>
  <c r="X2988" i="1"/>
  <c r="Z2988" i="1"/>
  <c r="AA2988" i="1"/>
  <c r="AB2988" i="1"/>
  <c r="AC2988" i="1"/>
  <c r="AI1769" i="1"/>
  <c r="AE2988" i="1"/>
  <c r="X2989" i="1"/>
  <c r="Z2989" i="1"/>
  <c r="AA2989" i="1"/>
  <c r="AB2989" i="1"/>
  <c r="AC2989" i="1"/>
  <c r="AI1771" i="1"/>
  <c r="AE2989" i="1"/>
  <c r="X2990" i="1"/>
  <c r="Z2990" i="1"/>
  <c r="AA2990" i="1"/>
  <c r="AB2990" i="1"/>
  <c r="AC2990" i="1"/>
  <c r="AI1777" i="1"/>
  <c r="AE2990" i="1"/>
  <c r="X2991" i="1"/>
  <c r="Z2991" i="1"/>
  <c r="AA2991" i="1"/>
  <c r="AB2991" i="1"/>
  <c r="AC2991" i="1"/>
  <c r="AI1775" i="1"/>
  <c r="AE2991" i="1"/>
  <c r="X2992" i="1"/>
  <c r="Z2992" i="1"/>
  <c r="AA2992" i="1"/>
  <c r="AB2992" i="1"/>
  <c r="AC2992" i="1"/>
  <c r="AI1773" i="1"/>
  <c r="AE2992" i="1"/>
  <c r="V2993" i="1"/>
  <c r="X2993" i="1"/>
  <c r="Z2993" i="1"/>
  <c r="AA2993" i="1"/>
  <c r="AB2993" i="1"/>
  <c r="AC2993" i="1"/>
  <c r="AI1975" i="1"/>
  <c r="AE2993" i="1"/>
  <c r="V2994" i="1"/>
  <c r="X2994" i="1"/>
  <c r="Z2994" i="1"/>
  <c r="AA2994" i="1"/>
  <c r="AB2994" i="1"/>
  <c r="AC2994" i="1"/>
  <c r="AI1973" i="1"/>
  <c r="AE2994" i="1"/>
  <c r="V2995" i="1"/>
  <c r="X2995" i="1"/>
  <c r="Z2995" i="1"/>
  <c r="AA2995" i="1"/>
  <c r="AB2995" i="1"/>
  <c r="AC2995" i="1"/>
  <c r="AI1970" i="1"/>
  <c r="AE2995" i="1"/>
  <c r="V2996" i="1"/>
  <c r="X2996" i="1"/>
  <c r="Z2996" i="1"/>
  <c r="AA2996" i="1"/>
  <c r="AB2996" i="1"/>
  <c r="AC2996" i="1"/>
  <c r="AI2052" i="1"/>
  <c r="AE2996" i="1"/>
  <c r="V2997" i="1"/>
  <c r="X2997" i="1"/>
  <c r="Z2997" i="1"/>
  <c r="AA2997" i="1"/>
  <c r="AB2997" i="1"/>
  <c r="AC2997" i="1"/>
  <c r="AI2048" i="1"/>
  <c r="AE2997" i="1"/>
  <c r="V2998" i="1"/>
  <c r="X2998" i="1"/>
  <c r="Z2998" i="1"/>
  <c r="AA2998" i="1"/>
  <c r="AB2998" i="1"/>
  <c r="AC2998" i="1"/>
  <c r="AI2026" i="1"/>
  <c r="AE2998" i="1"/>
  <c r="X2999" i="1"/>
  <c r="Z2999" i="1"/>
  <c r="AA2999" i="1"/>
  <c r="AB2999" i="1"/>
  <c r="AC2999" i="1"/>
  <c r="AI2254" i="1"/>
  <c r="AE2999" i="1"/>
  <c r="X3000" i="1"/>
  <c r="Z3000" i="1"/>
  <c r="AA3000" i="1"/>
  <c r="AB3000" i="1"/>
  <c r="AC3000" i="1"/>
  <c r="AI2265" i="1"/>
  <c r="AE3000" i="1"/>
  <c r="X3001" i="1"/>
  <c r="Z3001" i="1"/>
  <c r="AA3001" i="1"/>
  <c r="AB3001" i="1"/>
  <c r="AC3001" i="1"/>
  <c r="AI2240" i="1"/>
  <c r="AE3001" i="1"/>
  <c r="X3002" i="1"/>
  <c r="Z3002" i="1"/>
  <c r="AA3002" i="1"/>
  <c r="AB3002" i="1"/>
  <c r="AC3002" i="1"/>
  <c r="AI2279" i="1"/>
  <c r="AE3002" i="1"/>
  <c r="X3003" i="1"/>
  <c r="W3003" i="1" s="1"/>
  <c r="Z3003" i="1"/>
  <c r="AA3003" i="1"/>
  <c r="AB3003" i="1"/>
  <c r="AC3003" i="1"/>
  <c r="AI2275" i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1044" i="1"/>
  <c r="V1045" i="1"/>
  <c r="V1046" i="1"/>
  <c r="V1047" i="1"/>
  <c r="V1048" i="1"/>
  <c r="V1049" i="1"/>
  <c r="V1248" i="1"/>
  <c r="V1249" i="1"/>
  <c r="V1250" i="1"/>
  <c r="V1251" i="1"/>
  <c r="V1252" i="1"/>
  <c r="V1253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706" i="1"/>
  <c r="V1823" i="1"/>
  <c r="V1925" i="1"/>
  <c r="V1927" i="1"/>
  <c r="V2022" i="1"/>
  <c r="V2024" i="1"/>
  <c r="V2161" i="1"/>
  <c r="V2162" i="1"/>
  <c r="V2327" i="1"/>
  <c r="V2463" i="1"/>
  <c r="V2464" i="1"/>
  <c r="V2467" i="1"/>
  <c r="V2716" i="1"/>
  <c r="V2809" i="1"/>
  <c r="V2827" i="1"/>
  <c r="V2845" i="1"/>
  <c r="V2849" i="1"/>
  <c r="V2850" i="1"/>
  <c r="V2895" i="1"/>
  <c r="V2907" i="1"/>
  <c r="V2909" i="1"/>
  <c r="V2911" i="1"/>
  <c r="V2921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V2627" i="1" s="1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V2329" i="1" s="1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V1870" i="1" s="1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V1619" i="1" s="1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V1226" i="1" s="1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V3038" i="1" s="1"/>
  <c r="H53" i="10"/>
  <c r="H52" i="10"/>
  <c r="V3037" i="1" s="1"/>
  <c r="H51" i="10"/>
  <c r="H50" i="10"/>
  <c r="H49" i="10"/>
  <c r="H48" i="10"/>
  <c r="H47" i="10"/>
  <c r="H46" i="10"/>
  <c r="V3040" i="1" s="1"/>
  <c r="H45" i="10"/>
  <c r="H44" i="10"/>
  <c r="H43" i="10"/>
  <c r="H42" i="10"/>
  <c r="V3036" i="1" s="1"/>
  <c r="H41" i="10"/>
  <c r="V3039" i="1" s="1"/>
  <c r="H40" i="10"/>
  <c r="H39" i="10"/>
  <c r="H38" i="10"/>
  <c r="V3047" i="1" s="1"/>
  <c r="H37" i="10"/>
  <c r="H36" i="10"/>
  <c r="H35" i="10"/>
  <c r="H34" i="10"/>
  <c r="H33" i="10"/>
  <c r="H32" i="10"/>
  <c r="V3060" i="1" s="1"/>
  <c r="H31" i="10"/>
  <c r="H30" i="10"/>
  <c r="V3046" i="1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V3028" i="1" s="1"/>
  <c r="H14" i="10"/>
  <c r="H13" i="10"/>
  <c r="H12" i="10"/>
  <c r="V3027" i="1" s="1"/>
  <c r="H11" i="10"/>
  <c r="V3026" i="1" s="1"/>
  <c r="H10" i="10"/>
  <c r="H9" i="10"/>
  <c r="H8" i="10"/>
  <c r="H7" i="10"/>
  <c r="V3033" i="1" s="1"/>
  <c r="H6" i="10"/>
  <c r="V3032" i="1" s="1"/>
  <c r="H5" i="10"/>
  <c r="V3031" i="1" s="1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99" i="1" l="1"/>
  <c r="V3092" i="1"/>
  <c r="V3096" i="1"/>
  <c r="V3091" i="1"/>
  <c r="V3095" i="1"/>
  <c r="V3094" i="1"/>
  <c r="V3093" i="1"/>
  <c r="V2829" i="1"/>
  <c r="V2353" i="1"/>
  <c r="V1534" i="1"/>
  <c r="V1314" i="1"/>
  <c r="V2847" i="1"/>
  <c r="V2672" i="1"/>
  <c r="V1924" i="1"/>
  <c r="V3107" i="1"/>
  <c r="V3103" i="1"/>
  <c r="V3106" i="1"/>
  <c r="V3105" i="1"/>
  <c r="V3108" i="1"/>
  <c r="V3104" i="1"/>
  <c r="V2349" i="1"/>
  <c r="V3118" i="1"/>
  <c r="V3117" i="1"/>
  <c r="V3120" i="1"/>
  <c r="V3116" i="1"/>
  <c r="V3119" i="1"/>
  <c r="V3115" i="1"/>
  <c r="V3034" i="1"/>
  <c r="V3035" i="1"/>
  <c r="V2923" i="1"/>
  <c r="V2633" i="1"/>
  <c r="V1923" i="1"/>
  <c r="V2351" i="1"/>
  <c r="V3064" i="1"/>
  <c r="V3063" i="1"/>
  <c r="V3062" i="1"/>
  <c r="V3066" i="1"/>
  <c r="V3061" i="1"/>
  <c r="V3065" i="1"/>
  <c r="V1338" i="1"/>
  <c r="V3111" i="1"/>
  <c r="V3114" i="1"/>
  <c r="V3110" i="1"/>
  <c r="V3113" i="1"/>
  <c r="V3109" i="1"/>
  <c r="V3112" i="1"/>
  <c r="V3010" i="1"/>
  <c r="V3007" i="1"/>
  <c r="V3009" i="1"/>
  <c r="V3012" i="1"/>
  <c r="V3008" i="1"/>
  <c r="V3011" i="1"/>
  <c r="V3122" i="1"/>
  <c r="V3125" i="1"/>
  <c r="V3121" i="1"/>
  <c r="V3124" i="1"/>
  <c r="V3123" i="1"/>
  <c r="V3126" i="1"/>
  <c r="V2922" i="1"/>
  <c r="V2836" i="1"/>
  <c r="V2200" i="1"/>
  <c r="V756" i="1"/>
  <c r="V755" i="1"/>
  <c r="V3053" i="1"/>
  <c r="V3052" i="1"/>
  <c r="V3051" i="1"/>
  <c r="V3018" i="1"/>
  <c r="V3016" i="1"/>
  <c r="V3013" i="1"/>
  <c r="V3014" i="1"/>
  <c r="V3017" i="1"/>
  <c r="V3015" i="1"/>
  <c r="V3058" i="1"/>
  <c r="V3059" i="1"/>
  <c r="V2835" i="1"/>
  <c r="V2505" i="1"/>
  <c r="V3019" i="1"/>
  <c r="V3025" i="1"/>
  <c r="V3021" i="1"/>
  <c r="V3024" i="1"/>
  <c r="V3020" i="1"/>
  <c r="V3023" i="1"/>
  <c r="V3022" i="1"/>
  <c r="V3076" i="1"/>
  <c r="V3075" i="1"/>
  <c r="V3074" i="1"/>
  <c r="V3078" i="1"/>
  <c r="V3073" i="1"/>
  <c r="V3077" i="1"/>
  <c r="V2920" i="1"/>
  <c r="V2833" i="1"/>
  <c r="V3080" i="1"/>
  <c r="V3084" i="1"/>
  <c r="V3079" i="1"/>
  <c r="V3083" i="1"/>
  <c r="V3082" i="1"/>
  <c r="V3081" i="1"/>
  <c r="V3057" i="1"/>
  <c r="V3056" i="1"/>
  <c r="V3042" i="1"/>
  <c r="V3041" i="1"/>
  <c r="V2919" i="1"/>
  <c r="V2832" i="1"/>
  <c r="V2466" i="1"/>
  <c r="V2048" i="1"/>
  <c r="V3005" i="1"/>
  <c r="V3006" i="1"/>
  <c r="V3029" i="1"/>
  <c r="V3030" i="1"/>
  <c r="V2350" i="1"/>
  <c r="V3068" i="1"/>
  <c r="V3072" i="1"/>
  <c r="V3067" i="1"/>
  <c r="V3071" i="1"/>
  <c r="V3070" i="1"/>
  <c r="V3069" i="1"/>
  <c r="V3129" i="1"/>
  <c r="V3132" i="1"/>
  <c r="V3128" i="1"/>
  <c r="V3131" i="1"/>
  <c r="V3127" i="1"/>
  <c r="V3130" i="1"/>
  <c r="V3054" i="1"/>
  <c r="V3055" i="1"/>
  <c r="V3045" i="1"/>
  <c r="V3044" i="1"/>
  <c r="V3043" i="1"/>
  <c r="V2831" i="1"/>
  <c r="V2046" i="1"/>
  <c r="V1587" i="1"/>
  <c r="V1231" i="1"/>
  <c r="V3100" i="1"/>
  <c r="V3099" i="1"/>
  <c r="V3102" i="1"/>
  <c r="V3098" i="1"/>
  <c r="V3101" i="1"/>
  <c r="V3097" i="1"/>
  <c r="V3088" i="1"/>
  <c r="V3087" i="1"/>
  <c r="V3086" i="1"/>
  <c r="V3090" i="1"/>
  <c r="V3085" i="1"/>
  <c r="V3089" i="1"/>
  <c r="V3049" i="1"/>
  <c r="V3048" i="1"/>
  <c r="V3050" i="1"/>
  <c r="V2830" i="1"/>
  <c r="V2045" i="1"/>
  <c r="V1536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189" i="1"/>
  <c r="AH187" i="1"/>
  <c r="AH172" i="1"/>
  <c r="AH173" i="1"/>
  <c r="AH158" i="1"/>
  <c r="AH152" i="1"/>
  <c r="AH149" i="1"/>
  <c r="AH555" i="1"/>
  <c r="AH329" i="1"/>
  <c r="AH409" i="1"/>
  <c r="AH210" i="1"/>
  <c r="AH236" i="1"/>
  <c r="AH269" i="1"/>
  <c r="AH278" i="1"/>
  <c r="AH360" i="1"/>
  <c r="AH362" i="1"/>
  <c r="AH416" i="1"/>
  <c r="AH424" i="1"/>
  <c r="AH448" i="1"/>
  <c r="AH530" i="1"/>
  <c r="AH534" i="1"/>
  <c r="AH554" i="1"/>
  <c r="AH188" i="1"/>
  <c r="AH182" i="1"/>
  <c r="AH164" i="1"/>
  <c r="AH171" i="1"/>
  <c r="AH157" i="1"/>
  <c r="AH159" i="1"/>
  <c r="AH148" i="1"/>
  <c r="AH147" i="1"/>
  <c r="AH450" i="1"/>
  <c r="AH410" i="1"/>
  <c r="AH446" i="1"/>
  <c r="AH3131" i="1"/>
  <c r="AH296" i="1"/>
  <c r="AH275" i="1"/>
  <c r="AH359" i="1"/>
  <c r="AH365" i="1"/>
  <c r="AH419" i="1"/>
  <c r="AH423" i="1"/>
  <c r="AH437" i="1"/>
  <c r="AH533" i="1"/>
  <c r="AH553" i="1"/>
  <c r="AH550" i="1"/>
  <c r="AH635" i="1"/>
  <c r="AH619" i="1"/>
  <c r="AH603" i="1"/>
  <c r="AH674" i="1"/>
  <c r="AH656" i="1"/>
  <c r="AH654" i="1"/>
  <c r="AH754" i="1"/>
  <c r="AH750" i="1"/>
  <c r="AH751" i="1"/>
  <c r="AH789" i="1"/>
  <c r="AH777" i="1"/>
  <c r="AH786" i="1"/>
  <c r="AH881" i="1"/>
  <c r="AH878" i="1"/>
  <c r="AH880" i="1"/>
  <c r="AH400" i="1"/>
  <c r="AH399" i="1"/>
  <c r="AH404" i="1"/>
  <c r="AH543" i="1"/>
  <c r="AH544" i="1"/>
  <c r="AH548" i="1"/>
  <c r="AH183" i="1"/>
  <c r="AH184" i="1"/>
  <c r="AH166" i="1"/>
  <c r="AH155" i="1"/>
  <c r="AH156" i="1"/>
  <c r="AH150" i="1"/>
  <c r="AH204" i="1"/>
  <c r="AH593" i="1"/>
  <c r="AH356" i="1"/>
  <c r="AH449" i="1"/>
  <c r="AH237" i="1"/>
  <c r="AH295" i="1"/>
  <c r="AH276" i="1"/>
  <c r="AH297" i="1"/>
  <c r="AH364" i="1"/>
  <c r="AH421" i="1"/>
  <c r="AH411" i="1"/>
  <c r="AH430" i="1"/>
  <c r="AH531" i="1"/>
  <c r="AH552" i="1"/>
  <c r="AH185" i="1"/>
  <c r="AH186" i="1"/>
  <c r="AH165" i="1"/>
  <c r="AH153" i="1"/>
  <c r="AH154" i="1"/>
  <c r="AH151" i="1"/>
  <c r="AH132" i="1"/>
  <c r="AH556" i="1"/>
  <c r="AH308" i="1"/>
  <c r="AH447" i="1"/>
  <c r="AH223" i="1"/>
  <c r="AH294" i="1"/>
  <c r="AH268" i="1"/>
  <c r="AH279" i="1"/>
  <c r="AH361" i="1"/>
  <c r="AH422" i="1"/>
  <c r="AH412" i="1"/>
  <c r="AH425" i="1"/>
  <c r="AH529" i="1"/>
  <c r="AH532" i="1"/>
  <c r="AH551" i="1"/>
  <c r="AH549" i="1"/>
  <c r="AH632" i="1"/>
  <c r="AH610" i="1"/>
  <c r="AH594" i="1"/>
  <c r="AH662" i="1"/>
  <c r="AH655" i="1"/>
  <c r="AH653" i="1"/>
  <c r="AH749" i="1"/>
  <c r="AH748" i="1"/>
  <c r="AH755" i="1"/>
  <c r="AH783" i="1"/>
  <c r="AH772" i="1"/>
  <c r="AH782" i="1"/>
  <c r="AH882" i="1"/>
  <c r="AH879" i="1"/>
  <c r="AH877" i="1"/>
  <c r="AH398" i="1"/>
  <c r="AH402" i="1"/>
  <c r="AH407" i="1"/>
  <c r="AH545" i="1"/>
  <c r="AH546" i="1"/>
  <c r="AH547" i="1"/>
  <c r="AI2231" i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920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048" i="1"/>
  <c r="AH1906" i="1"/>
  <c r="AH1870" i="1"/>
  <c r="AH1904" i="1"/>
  <c r="AH1895" i="1"/>
  <c r="AH1884" i="1"/>
  <c r="AH1848" i="1"/>
  <c r="AH1944" i="1"/>
  <c r="AH1967" i="1"/>
  <c r="AH1855" i="1"/>
  <c r="AH1852" i="1"/>
  <c r="AH1748" i="1"/>
  <c r="AH1782" i="1"/>
  <c r="AH1775" i="1"/>
  <c r="AH2240" i="1"/>
  <c r="AH2052" i="1"/>
  <c r="AH1865" i="1"/>
  <c r="AH1915" i="1"/>
  <c r="AH1923" i="1"/>
  <c r="AH1883" i="1"/>
  <c r="AH1859" i="1"/>
  <c r="AH1936" i="1"/>
  <c r="AH1959" i="1"/>
  <c r="AH1858" i="1"/>
  <c r="AH1867" i="1"/>
  <c r="AH1743" i="1"/>
  <c r="AH1780" i="1"/>
  <c r="AH1777" i="1"/>
  <c r="AH1970" i="1"/>
  <c r="AH2265" i="1"/>
  <c r="AH2231" i="1"/>
  <c r="AH1973" i="1"/>
  <c r="AH1882" i="1"/>
  <c r="AH1868" i="1"/>
  <c r="AH1908" i="1"/>
  <c r="AH1894" i="1"/>
  <c r="AH1876" i="1"/>
  <c r="AH1927" i="1"/>
  <c r="AH1955" i="1"/>
  <c r="AH1971" i="1"/>
  <c r="AH1854" i="1"/>
  <c r="AH1734" i="1"/>
  <c r="AH1749" i="1"/>
  <c r="AH1771" i="1"/>
  <c r="AH2254" i="1"/>
  <c r="AH2275" i="1"/>
  <c r="AH1975" i="1"/>
  <c r="AH1890" i="1"/>
  <c r="AH1874" i="1"/>
  <c r="AH1909" i="1"/>
  <c r="AH1885" i="1"/>
  <c r="AH1877" i="1"/>
  <c r="AH1843" i="1"/>
  <c r="AH1951" i="1"/>
  <c r="AH1964" i="1"/>
  <c r="AH1860" i="1"/>
  <c r="AH1732" i="1"/>
  <c r="AH1747" i="1"/>
  <c r="AH1769" i="1"/>
  <c r="AH1773" i="1"/>
  <c r="AH2026" i="1"/>
  <c r="AH2279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701" i="1"/>
  <c r="AH2519" i="1"/>
  <c r="AH3116" i="1"/>
  <c r="AH1178" i="1"/>
  <c r="AH709" i="1"/>
  <c r="AH2325" i="1"/>
  <c r="AH2868" i="1"/>
  <c r="AH2799" i="1"/>
  <c r="AH2722" i="1"/>
  <c r="AH2919" i="1"/>
  <c r="AH1924" i="1"/>
  <c r="AH1932" i="1"/>
  <c r="AH1910" i="1"/>
  <c r="AH1913" i="1"/>
  <c r="AH1934" i="1"/>
  <c r="AH1842" i="1"/>
  <c r="AH1857" i="1"/>
  <c r="AH1893" i="1"/>
  <c r="AH1835" i="1"/>
  <c r="AH1899" i="1"/>
  <c r="AH1840" i="1"/>
  <c r="AH2084" i="1"/>
  <c r="AH2009" i="1"/>
  <c r="AH2013" i="1"/>
  <c r="AH1805" i="1"/>
  <c r="AH1953" i="1"/>
  <c r="AH1963" i="1"/>
  <c r="AH1811" i="1"/>
  <c r="AH2097" i="1"/>
  <c r="AH2088" i="1"/>
  <c r="AH2001" i="1"/>
  <c r="AH2065" i="1"/>
  <c r="AH2100" i="1"/>
  <c r="AH2012" i="1"/>
  <c r="AH1994" i="1"/>
  <c r="AH1978" i="1"/>
  <c r="AH1966" i="1"/>
  <c r="AH1947" i="1"/>
  <c r="AH2060" i="1"/>
  <c r="AH1960" i="1"/>
  <c r="AH1943" i="1"/>
  <c r="AH2347" i="1"/>
  <c r="AH2393" i="1"/>
  <c r="AH2401" i="1"/>
  <c r="AH2381" i="1"/>
  <c r="AH2367" i="1"/>
  <c r="AH2190" i="1"/>
  <c r="AH2244" i="1"/>
  <c r="AH2255" i="1"/>
  <c r="AH2286" i="1"/>
  <c r="AH2272" i="1"/>
  <c r="AH2262" i="1"/>
  <c r="AH2028" i="1"/>
  <c r="AH2022" i="1"/>
  <c r="AH2058" i="1"/>
  <c r="AH2105" i="1"/>
  <c r="AH2129" i="1"/>
  <c r="AH2200" i="1"/>
  <c r="AH1928" i="1"/>
  <c r="AH1888" i="1"/>
  <c r="AH1921" i="1"/>
  <c r="AH1839" i="1"/>
  <c r="AH1845" i="1"/>
  <c r="AH1871" i="1"/>
  <c r="AH1838" i="1"/>
  <c r="AH1834" i="1"/>
  <c r="AH1892" i="1"/>
  <c r="AH2053" i="1"/>
  <c r="AH2092" i="1"/>
  <c r="AH2017" i="1"/>
  <c r="AH1808" i="1"/>
  <c r="AH1803" i="1"/>
  <c r="AH1949" i="1"/>
  <c r="AH1826" i="1"/>
  <c r="AH1810" i="1"/>
  <c r="AH2089" i="1"/>
  <c r="AH2007" i="1"/>
  <c r="AH1995" i="1"/>
  <c r="AH2055" i="1"/>
  <c r="AH2104" i="1"/>
  <c r="AH2031" i="1"/>
  <c r="AH1982" i="1"/>
  <c r="AH1979" i="1"/>
  <c r="AH1957" i="1"/>
  <c r="AH2091" i="1"/>
  <c r="AH2054" i="1"/>
  <c r="AH1956" i="1"/>
  <c r="AH2350" i="1"/>
  <c r="AH2346" i="1"/>
  <c r="AH2394" i="1"/>
  <c r="AH2406" i="1"/>
  <c r="AH2379" i="1"/>
  <c r="AH2364" i="1"/>
  <c r="AH2215" i="1"/>
  <c r="AH2245" i="1"/>
  <c r="AH2238" i="1"/>
  <c r="AH2284" i="1"/>
  <c r="AH2268" i="1"/>
  <c r="AH2270" i="1"/>
  <c r="AH2024" i="1"/>
  <c r="AH1996" i="1"/>
  <c r="AH2061" i="1"/>
  <c r="AH2113" i="1"/>
  <c r="AH2198" i="1"/>
  <c r="AH2207" i="1"/>
  <c r="AH2164" i="1"/>
  <c r="AH2192" i="1"/>
  <c r="AH1986" i="1"/>
  <c r="AH1991" i="1"/>
  <c r="AH2107" i="1"/>
  <c r="AH2142" i="1"/>
  <c r="AH2138" i="1"/>
  <c r="AH2077" i="1"/>
  <c r="AH2133" i="1"/>
  <c r="AH2115" i="1"/>
  <c r="AH2287" i="1"/>
  <c r="AH2273" i="1"/>
  <c r="AH2263" i="1"/>
  <c r="AH2029" i="1"/>
  <c r="AH2023" i="1"/>
  <c r="AH2059" i="1"/>
  <c r="AH2106" i="1"/>
  <c r="AH2130" i="1"/>
  <c r="AH2201" i="1"/>
  <c r="AH2163" i="1"/>
  <c r="AH2187" i="1"/>
  <c r="AH2003" i="1"/>
  <c r="AH2006" i="1"/>
  <c r="AH2108" i="1"/>
  <c r="AH1935" i="1"/>
  <c r="AH1902" i="1"/>
  <c r="AH1914" i="1"/>
  <c r="AH1925" i="1"/>
  <c r="AH1841" i="1"/>
  <c r="AH1850" i="1"/>
  <c r="AH1891" i="1"/>
  <c r="AH1836" i="1"/>
  <c r="AH1901" i="1"/>
  <c r="AH1846" i="1"/>
  <c r="AH2075" i="1"/>
  <c r="AH2030" i="1"/>
  <c r="AH2019" i="1"/>
  <c r="AH1806" i="1"/>
  <c r="AH1946" i="1"/>
  <c r="AH1961" i="1"/>
  <c r="AH1814" i="1"/>
  <c r="AH2101" i="1"/>
  <c r="AH2082" i="1"/>
  <c r="AH2027" i="1"/>
  <c r="AH2000" i="1"/>
  <c r="AH2090" i="1"/>
  <c r="AH2421" i="1"/>
  <c r="AH1988" i="1"/>
  <c r="AH1980" i="1"/>
  <c r="AH1968" i="1"/>
  <c r="AH1952" i="1"/>
  <c r="AH2072" i="1"/>
  <c r="AH1965" i="1"/>
  <c r="AH1945" i="1"/>
  <c r="AH2348" i="1"/>
  <c r="AH2344" i="1"/>
  <c r="AH2396" i="1"/>
  <c r="AH2385" i="1"/>
  <c r="AH2371" i="1"/>
  <c r="AH2191" i="1"/>
  <c r="AH2223" i="1"/>
  <c r="AH2241" i="1"/>
  <c r="AH2280" i="1"/>
  <c r="AH2282" i="1"/>
  <c r="AH2251" i="1"/>
  <c r="AH2020" i="1"/>
  <c r="AH2038" i="1"/>
  <c r="AH2056" i="1"/>
  <c r="AH2093" i="1"/>
  <c r="AH2123" i="1"/>
  <c r="AH2211" i="1"/>
  <c r="AH2158" i="1"/>
  <c r="AH2178" i="1"/>
  <c r="AH2224" i="1"/>
  <c r="AH2010" i="1"/>
  <c r="AH2119" i="1"/>
  <c r="AH2080" i="1"/>
  <c r="AH2136" i="1"/>
  <c r="AH2073" i="1"/>
  <c r="AH2095" i="1"/>
  <c r="AH2125" i="1"/>
  <c r="AH2277" i="1"/>
  <c r="AH2291" i="1"/>
  <c r="AH2261" i="1"/>
  <c r="AH1999" i="1"/>
  <c r="AH2016" i="1"/>
  <c r="AH1985" i="1"/>
  <c r="AH2068" i="1"/>
  <c r="AH2118" i="1"/>
  <c r="AH2210" i="1"/>
  <c r="AH2217" i="1"/>
  <c r="AH2173" i="1"/>
  <c r="AH2214" i="1"/>
  <c r="AH1990" i="1"/>
  <c r="AH2120" i="1"/>
  <c r="AH2081" i="1"/>
  <c r="AH2137" i="1"/>
  <c r="AH2045" i="1"/>
  <c r="AH2035" i="1"/>
  <c r="AH2037" i="1"/>
  <c r="AH2047" i="1"/>
  <c r="AH2078" i="1"/>
  <c r="AH2134" i="1"/>
  <c r="AH2116" i="1"/>
  <c r="AH1930" i="1"/>
  <c r="AH2330" i="1"/>
  <c r="AH2326" i="1"/>
  <c r="AH2288" i="1"/>
  <c r="AH2202" i="1"/>
  <c r="AH1939" i="1"/>
  <c r="AH1844" i="1"/>
  <c r="AH1833" i="1"/>
  <c r="AH2014" i="1"/>
  <c r="AH1822" i="1"/>
  <c r="AH1993" i="1"/>
  <c r="AH1981" i="1"/>
  <c r="AH2050" i="1"/>
  <c r="AH2395" i="1"/>
  <c r="AH2220" i="1"/>
  <c r="AH2260" i="1"/>
  <c r="AH2067" i="1"/>
  <c r="AH2162" i="1"/>
  <c r="AH2002" i="1"/>
  <c r="AH2111" i="1"/>
  <c r="AH2140" i="1"/>
  <c r="AH2102" i="1"/>
  <c r="AH2281" i="1"/>
  <c r="AH2252" i="1"/>
  <c r="AH2039" i="1"/>
  <c r="AH2094" i="1"/>
  <c r="AH2212" i="1"/>
  <c r="AH2179" i="1"/>
  <c r="AH2011" i="1"/>
  <c r="AH2064" i="1"/>
  <c r="AH2139" i="1"/>
  <c r="AH2033" i="1"/>
  <c r="AH2036" i="1"/>
  <c r="AH2074" i="1"/>
  <c r="AH2103" i="1"/>
  <c r="AH2110" i="1"/>
  <c r="AH1916" i="1"/>
  <c r="AH2332" i="1"/>
  <c r="AH2294" i="1"/>
  <c r="AH2184" i="1"/>
  <c r="AH2194" i="1"/>
  <c r="AH2228" i="1"/>
  <c r="AH2152" i="1"/>
  <c r="AH2188" i="1"/>
  <c r="AH2160" i="1"/>
  <c r="AH2256" i="1"/>
  <c r="AH2340" i="1"/>
  <c r="AH2323" i="1"/>
  <c r="AH2353" i="1"/>
  <c r="AH2365" i="1"/>
  <c r="AH2377" i="1"/>
  <c r="AH1817" i="1"/>
  <c r="AH1942" i="1"/>
  <c r="AH1917" i="1"/>
  <c r="AH2343" i="1"/>
  <c r="AH2297" i="1"/>
  <c r="AH2299" i="1"/>
  <c r="AH2185" i="1"/>
  <c r="AH2195" i="1"/>
  <c r="AH2229" i="1"/>
  <c r="AH2153" i="1"/>
  <c r="AH2189" i="1"/>
  <c r="AH2161" i="1"/>
  <c r="AH2257" i="1"/>
  <c r="AH2341" i="1"/>
  <c r="AH2324" i="1"/>
  <c r="AH2354" i="1"/>
  <c r="AH2366" i="1"/>
  <c r="AH2378" i="1"/>
  <c r="AH1818" i="1"/>
  <c r="AH871" i="1"/>
  <c r="AH862" i="1"/>
  <c r="AH645" i="1"/>
  <c r="AH659" i="1"/>
  <c r="AH729" i="1"/>
  <c r="AH731" i="1"/>
  <c r="AH815" i="1"/>
  <c r="AH810" i="1"/>
  <c r="AH899" i="1"/>
  <c r="AH883" i="1"/>
  <c r="AH735" i="1"/>
  <c r="AH741" i="1"/>
  <c r="AH636" i="1"/>
  <c r="AH641" i="1"/>
  <c r="AH535" i="1"/>
  <c r="AH538" i="1"/>
  <c r="AH1230" i="1"/>
  <c r="AH1227" i="1"/>
  <c r="AH1360" i="1"/>
  <c r="AH1367" i="1"/>
  <c r="AH1898" i="1"/>
  <c r="AH1847" i="1"/>
  <c r="AH1856" i="1"/>
  <c r="AH1807" i="1"/>
  <c r="AH1809" i="1"/>
  <c r="AH2051" i="1"/>
  <c r="AH1974" i="1"/>
  <c r="AH1948" i="1"/>
  <c r="AH2409" i="1"/>
  <c r="AH2234" i="1"/>
  <c r="AH1998" i="1"/>
  <c r="AH2117" i="1"/>
  <c r="AH2172" i="1"/>
  <c r="AH1989" i="1"/>
  <c r="AH2098" i="1"/>
  <c r="AH2131" i="1"/>
  <c r="AH2127" i="1"/>
  <c r="AH2285" i="1"/>
  <c r="AH2271" i="1"/>
  <c r="AH1997" i="1"/>
  <c r="AH2114" i="1"/>
  <c r="AH2208" i="1"/>
  <c r="AH2193" i="1"/>
  <c r="AH1992" i="1"/>
  <c r="AH2143" i="1"/>
  <c r="AH2132" i="1"/>
  <c r="AH2032" i="1"/>
  <c r="AH2041" i="1"/>
  <c r="AH2071" i="1"/>
  <c r="AH2128" i="1"/>
  <c r="AH1941" i="1"/>
  <c r="AH1861" i="1"/>
  <c r="AH2320" i="1"/>
  <c r="AH2298" i="1"/>
  <c r="AH2176" i="1"/>
  <c r="AH2204" i="1"/>
  <c r="AH2221" i="1"/>
  <c r="AH2148" i="1"/>
  <c r="AH2182" i="1"/>
  <c r="AH2174" i="1"/>
  <c r="AH2247" i="1"/>
  <c r="AH2336" i="1"/>
  <c r="AH2316" i="1"/>
  <c r="AH2357" i="1"/>
  <c r="AH2369" i="1"/>
  <c r="AH2374" i="1"/>
  <c r="AH1819" i="1"/>
  <c r="AH1938" i="1"/>
  <c r="AH1862" i="1"/>
  <c r="AH2333" i="1"/>
  <c r="AH2293" i="1"/>
  <c r="AH2304" i="1"/>
  <c r="AH2177" i="1"/>
  <c r="AH2205" i="1"/>
  <c r="AH2222" i="1"/>
  <c r="AH2149" i="1"/>
  <c r="AH2183" i="1"/>
  <c r="AH2175" i="1"/>
  <c r="AH2248" i="1"/>
  <c r="AH2337" i="1"/>
  <c r="AH2317" i="1"/>
  <c r="AH2358" i="1"/>
  <c r="AH2370" i="1"/>
  <c r="AH2375" i="1"/>
  <c r="AH1820" i="1"/>
  <c r="AH870" i="1"/>
  <c r="AH863" i="1"/>
  <c r="AH648" i="1"/>
  <c r="AH667" i="1"/>
  <c r="AH727" i="1"/>
  <c r="AH732" i="1"/>
  <c r="AH814" i="1"/>
  <c r="AH805" i="1"/>
  <c r="AH892" i="1"/>
  <c r="AH886" i="1"/>
  <c r="AH736" i="1"/>
  <c r="AH738" i="1"/>
  <c r="AH637" i="1"/>
  <c r="AH646" i="1"/>
  <c r="AH536" i="1"/>
  <c r="AH540" i="1"/>
  <c r="AH1229" i="1"/>
  <c r="AH1226" i="1"/>
  <c r="AH1354" i="1"/>
  <c r="AH1375" i="1"/>
  <c r="AH1929" i="1"/>
  <c r="AH1837" i="1"/>
  <c r="AH2085" i="1"/>
  <c r="AH1954" i="1"/>
  <c r="AH2018" i="1"/>
  <c r="AH2008" i="1"/>
  <c r="AH2083" i="1"/>
  <c r="AH2345" i="1"/>
  <c r="AH2206" i="1"/>
  <c r="AH2290" i="1"/>
  <c r="AH1984" i="1"/>
  <c r="AH2216" i="1"/>
  <c r="AH2213" i="1"/>
  <c r="AH2004" i="1"/>
  <c r="AH2146" i="1"/>
  <c r="AH2086" i="1"/>
  <c r="AH2109" i="1"/>
  <c r="AH2269" i="1"/>
  <c r="AH2025" i="1"/>
  <c r="AH2062" i="1"/>
  <c r="AH2199" i="1"/>
  <c r="AH2165" i="1"/>
  <c r="AH1987" i="1"/>
  <c r="AH2099" i="1"/>
  <c r="AH2141" i="1"/>
  <c r="AH2040" i="1"/>
  <c r="AH2042" i="1"/>
  <c r="AH2049" i="1"/>
  <c r="AH2096" i="1"/>
  <c r="AH2122" i="1"/>
  <c r="AH1918" i="1"/>
  <c r="AH2342" i="1"/>
  <c r="AH2292" i="1"/>
  <c r="AH2196" i="1"/>
  <c r="AH2168" i="1"/>
  <c r="AH2226" i="1"/>
  <c r="AH2154" i="1"/>
  <c r="AH2144" i="1"/>
  <c r="AH2166" i="1"/>
  <c r="AH2258" i="1"/>
  <c r="AH2235" i="1"/>
  <c r="AH2328" i="1"/>
  <c r="AH2355" i="1"/>
  <c r="AH2361" i="1"/>
  <c r="AH2382" i="1"/>
  <c r="AH1815" i="1"/>
  <c r="AH1827" i="1"/>
  <c r="AH1919" i="1"/>
  <c r="AH2339" i="1"/>
  <c r="AH2321" i="1"/>
  <c r="AH2295" i="1"/>
  <c r="AH2197" i="1"/>
  <c r="AH2169" i="1"/>
  <c r="AH2227" i="1"/>
  <c r="AH2155" i="1"/>
  <c r="AH2145" i="1"/>
  <c r="AH2167" i="1"/>
  <c r="AH2259" i="1"/>
  <c r="AH2236" i="1"/>
  <c r="AH2329" i="1"/>
  <c r="AH2356" i="1"/>
  <c r="AH2362" i="1"/>
  <c r="AH2383" i="1"/>
  <c r="AH1816" i="1"/>
  <c r="AH1828" i="1"/>
  <c r="AH868" i="1"/>
  <c r="AH867" i="1"/>
  <c r="AH652" i="1"/>
  <c r="AH673" i="1"/>
  <c r="AH730" i="1"/>
  <c r="AH734" i="1"/>
  <c r="AH806" i="1"/>
  <c r="AH804" i="1"/>
  <c r="AH888" i="1"/>
  <c r="AH1933" i="1"/>
  <c r="AH2076" i="1"/>
  <c r="AH2380" i="1"/>
  <c r="AH2186" i="1"/>
  <c r="AH2121" i="1"/>
  <c r="AH2124" i="1"/>
  <c r="AH2147" i="1"/>
  <c r="AH2087" i="1"/>
  <c r="AH2296" i="1"/>
  <c r="AH2156" i="1"/>
  <c r="AH2249" i="1"/>
  <c r="AH2372" i="1"/>
  <c r="AH2331" i="1"/>
  <c r="AH2171" i="1"/>
  <c r="AH2181" i="1"/>
  <c r="AH2352" i="1"/>
  <c r="AH1824" i="1"/>
  <c r="AH670" i="1"/>
  <c r="AH807" i="1"/>
  <c r="AH2" i="1"/>
  <c r="AH640" i="1"/>
  <c r="AH537" i="1"/>
  <c r="AH1228" i="1"/>
  <c r="AH1381" i="1"/>
  <c r="AH1405" i="1"/>
  <c r="AH1271" i="1"/>
  <c r="AH1223" i="1"/>
  <c r="AH1221" i="1"/>
  <c r="AH1218" i="1"/>
  <c r="AH1159" i="1"/>
  <c r="AH1155" i="1"/>
  <c r="AH1382" i="1"/>
  <c r="AH1234" i="1"/>
  <c r="AH1232" i="1"/>
  <c r="AH1242" i="1"/>
  <c r="AH1289" i="1"/>
  <c r="AH1277" i="1"/>
  <c r="AH1533" i="1"/>
  <c r="AH1546" i="1"/>
  <c r="AH1527" i="1"/>
  <c r="AH1365" i="1"/>
  <c r="AH1905" i="1"/>
  <c r="AH1869" i="1"/>
  <c r="AH1886" i="1"/>
  <c r="AH1849" i="1"/>
  <c r="AH1880" i="1"/>
  <c r="AH1926" i="1"/>
  <c r="AH1851" i="1"/>
  <c r="AH1866" i="1"/>
  <c r="AH1713" i="1"/>
  <c r="AH1712" i="1"/>
  <c r="AH1701" i="1"/>
  <c r="AH1709" i="1"/>
  <c r="AH1770" i="1"/>
  <c r="AH1976" i="1"/>
  <c r="AH2069" i="1"/>
  <c r="AH2239" i="1"/>
  <c r="AH1517" i="1"/>
  <c r="AH1522" i="1"/>
  <c r="AH1468" i="1"/>
  <c r="AH1646" i="1"/>
  <c r="AH1634" i="1"/>
  <c r="AH1607" i="1"/>
  <c r="AH1592" i="1"/>
  <c r="AH1617" i="1"/>
  <c r="AH1608" i="1"/>
  <c r="AH1651" i="1"/>
  <c r="AH1582" i="1"/>
  <c r="AH1569" i="1"/>
  <c r="AH1579" i="1"/>
  <c r="AH1585" i="1"/>
  <c r="AH1567" i="1"/>
  <c r="AH1719" i="1"/>
  <c r="AH1723" i="1"/>
  <c r="AH1681" i="1"/>
  <c r="AH1678" i="1"/>
  <c r="AH1675" i="1"/>
  <c r="AH1704" i="1"/>
  <c r="AH1698" i="1"/>
  <c r="AH1831" i="1"/>
  <c r="AH1767" i="1"/>
  <c r="AH1758" i="1"/>
  <c r="AH1728" i="1"/>
  <c r="AH1797" i="1"/>
  <c r="AH1804" i="1"/>
  <c r="AH1887" i="1"/>
  <c r="AH2079" i="1"/>
  <c r="AH2276" i="1"/>
  <c r="AH2005" i="1"/>
  <c r="AH2283" i="1"/>
  <c r="AH2159" i="1"/>
  <c r="AH2043" i="1"/>
  <c r="AH2126" i="1"/>
  <c r="AH2303" i="1"/>
  <c r="AH2150" i="1"/>
  <c r="AH2334" i="1"/>
  <c r="AH1812" i="1"/>
  <c r="AH2327" i="1"/>
  <c r="AH2219" i="1"/>
  <c r="AH2267" i="1"/>
  <c r="AH2360" i="1"/>
  <c r="AH869" i="1"/>
  <c r="AH728" i="1"/>
  <c r="AH891" i="1"/>
  <c r="AH737" i="1"/>
  <c r="AH639" i="1"/>
  <c r="AH539" i="1"/>
  <c r="AH1231" i="1"/>
  <c r="AH1400" i="1"/>
  <c r="AH1328" i="1"/>
  <c r="AH1263" i="1"/>
  <c r="AH1225" i="1"/>
  <c r="AH1222" i="1"/>
  <c r="AH1216" i="1"/>
  <c r="AH1157" i="1"/>
  <c r="AH1154" i="1"/>
  <c r="AH1345" i="1"/>
  <c r="AH1235" i="1"/>
  <c r="AH1233" i="1"/>
  <c r="AH1241" i="1"/>
  <c r="AH1287" i="1"/>
  <c r="AH1276" i="1"/>
  <c r="AH1535" i="1"/>
  <c r="AH1542" i="1"/>
  <c r="AH1547" i="1"/>
  <c r="AH1378" i="1"/>
  <c r="AH1889" i="1"/>
  <c r="AH1873" i="1"/>
  <c r="AH1903" i="1"/>
  <c r="AH1872" i="1"/>
  <c r="AH1863" i="1"/>
  <c r="AH1950" i="1"/>
  <c r="AH1879" i="1"/>
  <c r="AH1853" i="1"/>
  <c r="AH1710" i="1"/>
  <c r="AH1716" i="1"/>
  <c r="AH1703" i="1"/>
  <c r="AH1779" i="1"/>
  <c r="AH1776" i="1"/>
  <c r="AH1983" i="1"/>
  <c r="AH2044" i="1"/>
  <c r="AH2278" i="1"/>
  <c r="AH1518" i="1"/>
  <c r="AH1521" i="1"/>
  <c r="AH1469" i="1"/>
  <c r="AH1645" i="1"/>
  <c r="AH1633" i="1"/>
  <c r="AH1601" i="1"/>
  <c r="AH1589" i="1"/>
  <c r="AH1615" i="1"/>
  <c r="AH1654" i="1"/>
  <c r="AH1650" i="1"/>
  <c r="AH1578" i="1"/>
  <c r="AH1568" i="1"/>
  <c r="AH1583" i="1"/>
  <c r="AH1573" i="1"/>
  <c r="AH1575" i="1"/>
  <c r="AH1720" i="1"/>
  <c r="AH1727" i="1"/>
  <c r="AH1682" i="1"/>
  <c r="AH1672" i="1"/>
  <c r="AH1674" i="1"/>
  <c r="AH1702" i="1"/>
  <c r="AH1821" i="1"/>
  <c r="AH1832" i="1"/>
  <c r="AH1757" i="1"/>
  <c r="AH1725" i="1"/>
  <c r="AH1730" i="1"/>
  <c r="AH1799" i="1"/>
  <c r="AH1739" i="1"/>
  <c r="AH1738" i="1"/>
  <c r="AH1679" i="1"/>
  <c r="AH1687" i="1"/>
  <c r="AH1689" i="1"/>
  <c r="AH1693" i="1"/>
  <c r="AH1751" i="1"/>
  <c r="AH1762" i="1"/>
  <c r="AH1765" i="1"/>
  <c r="AH1791" i="1"/>
  <c r="AH1792" i="1"/>
  <c r="AH1356" i="1"/>
  <c r="AH1330" i="1"/>
  <c r="AH1383" i="1"/>
  <c r="AH1511" i="1"/>
  <c r="AH1507" i="1"/>
  <c r="AH1475" i="1"/>
  <c r="AH1487" i="1"/>
  <c r="AH1493" i="1"/>
  <c r="AH1406" i="1"/>
  <c r="AH1423" i="1"/>
  <c r="AH1389" i="1"/>
  <c r="AH1350" i="1"/>
  <c r="AH1343" i="1"/>
  <c r="AH1425" i="1"/>
  <c r="AH1393" i="1"/>
  <c r="AH1314" i="1"/>
  <c r="AH1305" i="1"/>
  <c r="AH1296" i="1"/>
  <c r="AH1564" i="1"/>
  <c r="AH2066" i="1"/>
  <c r="AH2015" i="1"/>
  <c r="AH2021" i="1"/>
  <c r="AH2034" i="1"/>
  <c r="AH2170" i="1"/>
  <c r="AH2351" i="1"/>
  <c r="AH2289" i="1"/>
  <c r="AH2250" i="1"/>
  <c r="AH864" i="1"/>
  <c r="AH876" i="1"/>
  <c r="AH647" i="1"/>
  <c r="AH1316" i="1"/>
  <c r="AH1281" i="1"/>
  <c r="AH1224" i="1"/>
  <c r="AH1213" i="1"/>
  <c r="AH1361" i="1"/>
  <c r="AH1236" i="1"/>
  <c r="AH1243" i="1"/>
  <c r="AH1523" i="1"/>
  <c r="AH1540" i="1"/>
  <c r="AH1337" i="1"/>
  <c r="AH1907" i="1"/>
  <c r="AH1875" i="1"/>
  <c r="AH1969" i="1"/>
  <c r="AH1714" i="1"/>
  <c r="AH1717" i="1"/>
  <c r="AH1781" i="1"/>
  <c r="AH2135" i="1"/>
  <c r="AH2274" i="1"/>
  <c r="AH1463" i="1"/>
  <c r="AH1641" i="1"/>
  <c r="AH1598" i="1"/>
  <c r="AH1612" i="1"/>
  <c r="AH1649" i="1"/>
  <c r="AH1581" i="1"/>
  <c r="AH1572" i="1"/>
  <c r="AH1721" i="1"/>
  <c r="AH1680" i="1"/>
  <c r="AH1671" i="1"/>
  <c r="AH1825" i="1"/>
  <c r="AH1756" i="1"/>
  <c r="AH1731" i="1"/>
  <c r="AH1746" i="1"/>
  <c r="AH1697" i="1"/>
  <c r="AH1695" i="1"/>
  <c r="AH1692" i="1"/>
  <c r="AH1755" i="1"/>
  <c r="AH1752" i="1"/>
  <c r="AH1766" i="1"/>
  <c r="AH1793" i="1"/>
  <c r="AH1369" i="1"/>
  <c r="AH1348" i="1"/>
  <c r="AH1501" i="1"/>
  <c r="AH1513" i="1"/>
  <c r="AH1479" i="1"/>
  <c r="AH1495" i="1"/>
  <c r="AH1421" i="1"/>
  <c r="AH1440" i="1"/>
  <c r="AH1376" i="1"/>
  <c r="AH1358" i="1"/>
  <c r="AH1416" i="1"/>
  <c r="AH1363" i="1"/>
  <c r="AH1307" i="1"/>
  <c r="AH1551" i="1"/>
  <c r="AH1548" i="1"/>
  <c r="AH1524" i="1"/>
  <c r="AH1465" i="1"/>
  <c r="AH1455" i="1"/>
  <c r="AH1419" i="1"/>
  <c r="AH1352" i="1"/>
  <c r="AH1560" i="1"/>
  <c r="AH1544" i="1"/>
  <c r="AH1482" i="1"/>
  <c r="AH1462" i="1"/>
  <c r="AH1453" i="1"/>
  <c r="AH1450" i="1"/>
  <c r="AH1336" i="1"/>
  <c r="AH1310" i="1"/>
  <c r="AH1302" i="1"/>
  <c r="AH1439" i="1"/>
  <c r="AH1411" i="1"/>
  <c r="AH1364" i="1"/>
  <c r="AH1377" i="1"/>
  <c r="AH1340" i="1"/>
  <c r="AH1357" i="1"/>
  <c r="AH1331" i="1"/>
  <c r="AH1384" i="1"/>
  <c r="AH1512" i="1"/>
  <c r="AH1508" i="1"/>
  <c r="AH1490" i="1"/>
  <c r="AH1486" i="1"/>
  <c r="AH1471" i="1"/>
  <c r="AH1407" i="1"/>
  <c r="AH1424" i="1"/>
  <c r="AH1329" i="1"/>
  <c r="AH1311" i="1"/>
  <c r="AH1412" i="1"/>
  <c r="AH1252" i="1"/>
  <c r="AH1244" i="1"/>
  <c r="AH1534" i="1"/>
  <c r="AH1295" i="1"/>
  <c r="AH1291" i="1"/>
  <c r="AH1210" i="1"/>
  <c r="AH1554" i="1"/>
  <c r="AH1566" i="1"/>
  <c r="AH1605" i="1"/>
  <c r="AH1627" i="1"/>
  <c r="AH1621" i="1"/>
  <c r="AH1185" i="1"/>
  <c r="AH1262" i="1"/>
  <c r="AH1257" i="1"/>
  <c r="AH1596" i="1"/>
  <c r="AH1397" i="1"/>
  <c r="AH1447" i="1"/>
  <c r="AH1266" i="1"/>
  <c r="AH1284" i="1"/>
  <c r="AH1272" i="1"/>
  <c r="AH1600" i="1"/>
  <c r="AH1637" i="1"/>
  <c r="AH1642" i="1"/>
  <c r="AH1283" i="1"/>
  <c r="AH1211" i="1"/>
  <c r="AH1208" i="1"/>
  <c r="AH1254" i="1"/>
  <c r="AH1625" i="1"/>
  <c r="AH1632" i="1"/>
  <c r="AH1661" i="1"/>
  <c r="AH1783" i="1"/>
  <c r="AH1790" i="1"/>
  <c r="AH1666" i="1"/>
  <c r="AH1657" i="1"/>
  <c r="AH1647" i="1"/>
  <c r="AH1733" i="1"/>
  <c r="AH355" i="1"/>
  <c r="AH366" i="1"/>
  <c r="AH403" i="1"/>
  <c r="AH456" i="1"/>
  <c r="AH498" i="1"/>
  <c r="AH525" i="1"/>
  <c r="AH346" i="1"/>
  <c r="AH1801" i="1"/>
  <c r="AH2209" i="1"/>
  <c r="AH2057" i="1"/>
  <c r="AH2046" i="1"/>
  <c r="AH2218" i="1"/>
  <c r="AH2359" i="1"/>
  <c r="AH2203" i="1"/>
  <c r="AH2335" i="1"/>
  <c r="AH651" i="1"/>
  <c r="AH887" i="1"/>
  <c r="AH650" i="1"/>
  <c r="AH1319" i="1"/>
  <c r="AH1278" i="1"/>
  <c r="AH1220" i="1"/>
  <c r="AH1202" i="1"/>
  <c r="AH1355" i="1"/>
  <c r="AH1238" i="1"/>
  <c r="AH1240" i="1"/>
  <c r="AH1526" i="1"/>
  <c r="AH1532" i="1"/>
  <c r="AH1323" i="1"/>
  <c r="AH1900" i="1"/>
  <c r="AH1878" i="1"/>
  <c r="AH1962" i="1"/>
  <c r="AH1718" i="1"/>
  <c r="AH1708" i="1"/>
  <c r="AH1768" i="1"/>
  <c r="AH1940" i="1"/>
  <c r="AH2230" i="1"/>
  <c r="AH1464" i="1"/>
  <c r="AH1636" i="1"/>
  <c r="AH1595" i="1"/>
  <c r="AH1618" i="1"/>
  <c r="AH1584" i="1"/>
  <c r="AH1586" i="1"/>
  <c r="AH1570" i="1"/>
  <c r="AH1722" i="1"/>
  <c r="AH1677" i="1"/>
  <c r="AH1707" i="1"/>
  <c r="AH1829" i="1"/>
  <c r="AH1764" i="1"/>
  <c r="AH1796" i="1"/>
  <c r="AH1745" i="1"/>
  <c r="AH1684" i="1"/>
  <c r="AH1685" i="1"/>
  <c r="AH1691" i="1"/>
  <c r="AH1753" i="1"/>
  <c r="AH1761" i="1"/>
  <c r="AH1784" i="1"/>
  <c r="AH1794" i="1"/>
  <c r="AH1346" i="1"/>
  <c r="AH1371" i="1"/>
  <c r="AH1505" i="1"/>
  <c r="AH1503" i="1"/>
  <c r="AH1483" i="1"/>
  <c r="AH1489" i="1"/>
  <c r="AH1391" i="1"/>
  <c r="AH1443" i="1"/>
  <c r="AH1366" i="1"/>
  <c r="AH1448" i="1"/>
  <c r="AH1410" i="1"/>
  <c r="AH1317" i="1"/>
  <c r="AH1303" i="1"/>
  <c r="AH1555" i="1"/>
  <c r="AH1543" i="1"/>
  <c r="AH1481" i="1"/>
  <c r="AH1461" i="1"/>
  <c r="AH1452" i="1"/>
  <c r="AH1404" i="1"/>
  <c r="AH1335" i="1"/>
  <c r="AH1565" i="1"/>
  <c r="AH1538" i="1"/>
  <c r="AH1478" i="1"/>
  <c r="AH1460" i="1"/>
  <c r="AH1446" i="1"/>
  <c r="AH1386" i="1"/>
  <c r="AH1318" i="1"/>
  <c r="AH1308" i="1"/>
  <c r="AH1300" i="1"/>
  <c r="AH1428" i="1"/>
  <c r="AH1409" i="1"/>
  <c r="AH1402" i="1"/>
  <c r="AH1362" i="1"/>
  <c r="AH1359" i="1"/>
  <c r="AH1347" i="1"/>
  <c r="AH1349" i="1"/>
  <c r="AH1500" i="1"/>
  <c r="AH1516" i="1"/>
  <c r="AH1504" i="1"/>
  <c r="AH1496" i="1"/>
  <c r="AH1484" i="1"/>
  <c r="AH1433" i="1"/>
  <c r="AH1392" i="1"/>
  <c r="AH1441" i="1"/>
  <c r="AH1321" i="1"/>
  <c r="AH1451" i="1"/>
  <c r="AH1401" i="1"/>
  <c r="AH1253" i="1"/>
  <c r="AH1530" i="1"/>
  <c r="AH1541" i="1"/>
  <c r="AH1294" i="1"/>
  <c r="AH1215" i="1"/>
  <c r="AH1207" i="1"/>
  <c r="AH1557" i="1"/>
  <c r="AH1594" i="1"/>
  <c r="AH1611" i="1"/>
  <c r="AH1626" i="1"/>
  <c r="AH1183" i="1"/>
  <c r="AH1186" i="1"/>
  <c r="AH1260" i="1"/>
  <c r="AH1588" i="1"/>
  <c r="AH1603" i="1"/>
  <c r="AH1415" i="1"/>
  <c r="AH1454" i="1"/>
  <c r="AH1261" i="1"/>
  <c r="AH1282" i="1"/>
  <c r="AH1270" i="1"/>
  <c r="AH1606" i="1"/>
  <c r="AH1639" i="1"/>
  <c r="AH1638" i="1"/>
  <c r="AH1280" i="1"/>
  <c r="AH1206" i="1"/>
  <c r="AH1209" i="1"/>
  <c r="AH1249" i="1"/>
  <c r="AH1628" i="1"/>
  <c r="AH1656" i="1"/>
  <c r="AH1662" i="1"/>
  <c r="AH1788" i="1"/>
  <c r="AH1669" i="1"/>
  <c r="AH1665" i="1"/>
  <c r="AH1655" i="1"/>
  <c r="AH1744" i="1"/>
  <c r="AH1735" i="1"/>
  <c r="AH357" i="1"/>
  <c r="AH408" i="1"/>
  <c r="AH401" i="1"/>
  <c r="AH477" i="1"/>
  <c r="AH526" i="1"/>
  <c r="AH528" i="1"/>
  <c r="AH341" i="1"/>
  <c r="AH472" i="1"/>
  <c r="AH507" i="1"/>
  <c r="AH497" i="1"/>
  <c r="AH338" i="1"/>
  <c r="AH332" i="1"/>
  <c r="AH428" i="1"/>
  <c r="AH460" i="1"/>
  <c r="AH478" i="1"/>
  <c r="AH380" i="1"/>
  <c r="AH207" i="1"/>
  <c r="AH206" i="1"/>
  <c r="AH273" i="1"/>
  <c r="AH334" i="1"/>
  <c r="AH347" i="1"/>
  <c r="AH312" i="1"/>
  <c r="AH339" i="1"/>
  <c r="AH353" i="1"/>
  <c r="AH319" i="1"/>
  <c r="AH413" i="1"/>
  <c r="AH418" i="1"/>
  <c r="AH642" i="1"/>
  <c r="AH452" i="1"/>
  <c r="AH451" i="1"/>
  <c r="AH503" i="1"/>
  <c r="AH324" i="1"/>
  <c r="AH331" i="1"/>
  <c r="AH9" i="1"/>
  <c r="AH81" i="1"/>
  <c r="AH57" i="1"/>
  <c r="AH52" i="1"/>
  <c r="AH1958" i="1"/>
  <c r="AH2225" i="1"/>
  <c r="AH2180" i="1"/>
  <c r="AH2157" i="1"/>
  <c r="AH733" i="1"/>
  <c r="AH541" i="1"/>
  <c r="AH1255" i="1"/>
  <c r="AH1158" i="1"/>
  <c r="AH1237" i="1"/>
  <c r="AH1545" i="1"/>
  <c r="AH1881" i="1"/>
  <c r="AH1977" i="1"/>
  <c r="AH1715" i="1"/>
  <c r="AH1774" i="1"/>
  <c r="AH1519" i="1"/>
  <c r="AH1635" i="1"/>
  <c r="AH1653" i="1"/>
  <c r="AH1580" i="1"/>
  <c r="AH1729" i="1"/>
  <c r="AH1700" i="1"/>
  <c r="AH1726" i="1"/>
  <c r="AH1742" i="1"/>
  <c r="AH1686" i="1"/>
  <c r="AH1754" i="1"/>
  <c r="AH1787" i="1"/>
  <c r="AH1332" i="1"/>
  <c r="AH1515" i="1"/>
  <c r="AH1485" i="1"/>
  <c r="AH1398" i="1"/>
  <c r="AH1339" i="1"/>
  <c r="AH1408" i="1"/>
  <c r="AH1301" i="1"/>
  <c r="AH1537" i="1"/>
  <c r="AH1459" i="1"/>
  <c r="AH7" i="1"/>
  <c r="AH1563" i="1"/>
  <c r="AH1473" i="1"/>
  <c r="AH1437" i="1"/>
  <c r="AH1315" i="1"/>
  <c r="AH1297" i="1"/>
  <c r="AH1394" i="1"/>
  <c r="AH1351" i="1"/>
  <c r="AH1333" i="1"/>
  <c r="AH1502" i="1"/>
  <c r="AH1498" i="1"/>
  <c r="AH1480" i="1"/>
  <c r="AH1399" i="1"/>
  <c r="AH1322" i="1"/>
  <c r="AH1395" i="1"/>
  <c r="AH1536" i="1"/>
  <c r="AH1293" i="1"/>
  <c r="AH1205" i="1"/>
  <c r="AH1597" i="1"/>
  <c r="AH1623" i="1"/>
  <c r="AH1187" i="1"/>
  <c r="AH1590" i="1"/>
  <c r="AH1431" i="1"/>
  <c r="AH1265" i="1"/>
  <c r="AH1599" i="1"/>
  <c r="AH1640" i="1"/>
  <c r="AH1274" i="1"/>
  <c r="AH1247" i="1"/>
  <c r="AH1629" i="1"/>
  <c r="AH1663" i="1"/>
  <c r="AH1668" i="1"/>
  <c r="AH1648" i="1"/>
  <c r="AH1740" i="1"/>
  <c r="AH406" i="1"/>
  <c r="AH486" i="1"/>
  <c r="AH527" i="1"/>
  <c r="AH340" i="1"/>
  <c r="AH511" i="1"/>
  <c r="AH508" i="1"/>
  <c r="AH333" i="1"/>
  <c r="AH429" i="1"/>
  <c r="AH459" i="1"/>
  <c r="AH377" i="1"/>
  <c r="AH205" i="1"/>
  <c r="AH277" i="1"/>
  <c r="AH270" i="1"/>
  <c r="AH350" i="1"/>
  <c r="AH316" i="1"/>
  <c r="AH351" i="1"/>
  <c r="AH321" i="1"/>
  <c r="AH415" i="1"/>
  <c r="AH644" i="1"/>
  <c r="AH458" i="1"/>
  <c r="AH485" i="1"/>
  <c r="AH500" i="1"/>
  <c r="AH330" i="1"/>
  <c r="AH12" i="1"/>
  <c r="AH58" i="1"/>
  <c r="AH51" i="1"/>
  <c r="AH24" i="1"/>
  <c r="AH22" i="1"/>
  <c r="AH68" i="1"/>
  <c r="AH49" i="1"/>
  <c r="AH46" i="1"/>
  <c r="AH17" i="1"/>
  <c r="AH63" i="1"/>
  <c r="AH59" i="1"/>
  <c r="AH34" i="1"/>
  <c r="AH37" i="1"/>
  <c r="AH32" i="1"/>
  <c r="AH26" i="1"/>
  <c r="AH300" i="1"/>
  <c r="AH309" i="1"/>
  <c r="AH246" i="1"/>
  <c r="AH284" i="1"/>
  <c r="AH290" i="1"/>
  <c r="AH217" i="1"/>
  <c r="AH232" i="1"/>
  <c r="AH226" i="1"/>
  <c r="AH256" i="1"/>
  <c r="AH252" i="1"/>
  <c r="AH162" i="1"/>
  <c r="AH169" i="1"/>
  <c r="AH144" i="1"/>
  <c r="AH135" i="1"/>
  <c r="AH100" i="1"/>
  <c r="AH110" i="1"/>
  <c r="AH114" i="1"/>
  <c r="AH92" i="1"/>
  <c r="AH77" i="1"/>
  <c r="AH79" i="1"/>
  <c r="AH120" i="1"/>
  <c r="AH190" i="1"/>
  <c r="AH198" i="1"/>
  <c r="AH303" i="1"/>
  <c r="AH239" i="1"/>
  <c r="AH259" i="1"/>
  <c r="AH281" i="1"/>
  <c r="AH293" i="1"/>
  <c r="AH216" i="1"/>
  <c r="AH235" i="1"/>
  <c r="AH225" i="1"/>
  <c r="AH251" i="1"/>
  <c r="AH255" i="1"/>
  <c r="AH168" i="1"/>
  <c r="AH177" i="1"/>
  <c r="AH3130" i="1"/>
  <c r="AH134" i="1"/>
  <c r="AH105" i="1"/>
  <c r="AH113" i="1"/>
  <c r="AH99" i="1"/>
  <c r="AH91" i="1"/>
  <c r="AH72" i="1"/>
  <c r="AH83" i="1"/>
  <c r="AH127" i="1"/>
  <c r="AH193" i="1"/>
  <c r="AH201" i="1"/>
  <c r="AH2246" i="1"/>
  <c r="AH2426" i="1"/>
  <c r="AH2425" i="1"/>
  <c r="AH2423" i="1"/>
  <c r="AH2544" i="1"/>
  <c r="AH2537" i="1"/>
  <c r="AH2387" i="1"/>
  <c r="AH2441" i="1"/>
  <c r="AH2444" i="1"/>
  <c r="AH2400" i="1"/>
  <c r="AH2457" i="1"/>
  <c r="AH2465" i="1"/>
  <c r="AH2567" i="1"/>
  <c r="AH2677" i="1"/>
  <c r="AH2674" i="1"/>
  <c r="AH2384" i="1"/>
  <c r="AH2887" i="1"/>
  <c r="AH2889" i="1"/>
  <c r="AH2983" i="1"/>
  <c r="AH2349" i="1"/>
  <c r="AH2112" i="1"/>
  <c r="AH2266" i="1"/>
  <c r="AH2151" i="1"/>
  <c r="AH813" i="1"/>
  <c r="AH542" i="1"/>
  <c r="AH1256" i="1"/>
  <c r="AH1156" i="1"/>
  <c r="AH1239" i="1"/>
  <c r="AH1550" i="1"/>
  <c r="AH1864" i="1"/>
  <c r="AH1972" i="1"/>
  <c r="AH1711" i="1"/>
  <c r="AH1772" i="1"/>
  <c r="AH1520" i="1"/>
  <c r="AH1613" i="1"/>
  <c r="AH1652" i="1"/>
  <c r="AH1587" i="1"/>
  <c r="AH1683" i="1"/>
  <c r="AH1699" i="1"/>
  <c r="AH1724" i="1"/>
  <c r="AH1736" i="1"/>
  <c r="AH1688" i="1"/>
  <c r="AH1750" i="1"/>
  <c r="AH1789" i="1"/>
  <c r="AH1326" i="1"/>
  <c r="AH1509" i="1"/>
  <c r="AH1491" i="1"/>
  <c r="AH1413" i="1"/>
  <c r="AH1338" i="1"/>
  <c r="AH1379" i="1"/>
  <c r="AH1299" i="1"/>
  <c r="AH1528" i="1"/>
  <c r="AH1457" i="1"/>
  <c r="AH6" i="1"/>
  <c r="AH1549" i="1"/>
  <c r="AH1466" i="1"/>
  <c r="AH1420" i="1"/>
  <c r="AH1313" i="1"/>
  <c r="AH1449" i="1"/>
  <c r="AH1380" i="1"/>
  <c r="AH1341" i="1"/>
  <c r="AH1327" i="1"/>
  <c r="AH1506" i="1"/>
  <c r="AH1494" i="1"/>
  <c r="AH1476" i="1"/>
  <c r="AH1414" i="1"/>
  <c r="AH1385" i="1"/>
  <c r="AH1251" i="1"/>
  <c r="AH1531" i="1"/>
  <c r="AH1292" i="1"/>
  <c r="AH1553" i="1"/>
  <c r="AH1602" i="1"/>
  <c r="AH1622" i="1"/>
  <c r="AH1268" i="1"/>
  <c r="AH1591" i="1"/>
  <c r="AH1435" i="1"/>
  <c r="AH1264" i="1"/>
  <c r="AH1593" i="1"/>
  <c r="AH1644" i="1"/>
  <c r="AH1273" i="1"/>
  <c r="AH1250" i="1"/>
  <c r="AH1631" i="1"/>
  <c r="AH1778" i="1"/>
  <c r="AH1667" i="1"/>
  <c r="AH1643" i="1"/>
  <c r="AH354" i="1"/>
  <c r="AH405" i="1"/>
  <c r="AH492" i="1"/>
  <c r="AH348" i="1"/>
  <c r="AH480" i="1"/>
  <c r="AH481" i="1"/>
  <c r="AH505" i="1"/>
  <c r="AH327" i="1"/>
  <c r="AH427" i="1"/>
  <c r="AH467" i="1"/>
  <c r="AH388" i="1"/>
  <c r="AH208" i="1"/>
  <c r="AH274" i="1"/>
  <c r="AH335" i="1"/>
  <c r="AH314" i="1"/>
  <c r="AH318" i="1"/>
  <c r="AH352" i="1"/>
  <c r="AH320" i="1"/>
  <c r="AH417" i="1"/>
  <c r="AH638" i="1"/>
  <c r="AH461" i="1"/>
  <c r="AH494" i="1"/>
  <c r="AH325" i="1"/>
  <c r="AH11" i="1"/>
  <c r="AH13" i="1"/>
  <c r="AH56" i="1"/>
  <c r="AH50" i="1"/>
  <c r="AH23" i="1"/>
  <c r="AH65" i="1"/>
  <c r="AH69" i="1"/>
  <c r="AH48" i="1"/>
  <c r="AH16" i="1"/>
  <c r="AH19" i="1"/>
  <c r="AH62" i="1"/>
  <c r="AH39" i="1"/>
  <c r="AH42" i="1"/>
  <c r="AH36" i="1"/>
  <c r="AH30" i="1"/>
  <c r="AH28" i="1"/>
  <c r="AH302" i="1"/>
  <c r="AH238" i="1"/>
  <c r="AH258" i="1"/>
  <c r="AH280" i="1"/>
  <c r="AH292" i="1"/>
  <c r="AH215" i="1"/>
  <c r="AH234" i="1"/>
  <c r="AH224" i="1"/>
  <c r="AH250" i="1"/>
  <c r="AH254" i="1"/>
  <c r="AH167" i="1"/>
  <c r="AH176" i="1"/>
  <c r="AH3129" i="1"/>
  <c r="AH133" i="1"/>
  <c r="AH104" i="1"/>
  <c r="AH112" i="1"/>
  <c r="AH98" i="1"/>
  <c r="AH90" i="1"/>
  <c r="AH71" i="1"/>
  <c r="AH82" i="1"/>
  <c r="AH126" i="1"/>
  <c r="AH192" i="1"/>
  <c r="AH200" i="1"/>
  <c r="AH305" i="1"/>
  <c r="AH249" i="1"/>
  <c r="AH267" i="1"/>
  <c r="AH283" i="1"/>
  <c r="AH220" i="1"/>
  <c r="AH214" i="1"/>
  <c r="AH231" i="1"/>
  <c r="AH262" i="1"/>
  <c r="AH245" i="1"/>
  <c r="AH243" i="1"/>
  <c r="AH175" i="1"/>
  <c r="AH181" i="1"/>
  <c r="AH142" i="1"/>
  <c r="AH140" i="1"/>
  <c r="AH107" i="1"/>
  <c r="AH117" i="1"/>
  <c r="AH97" i="1"/>
  <c r="AH89" i="1"/>
  <c r="AH75" i="1"/>
  <c r="AH125" i="1"/>
  <c r="AH123" i="1"/>
  <c r="AH195" i="1"/>
  <c r="AH202" i="1"/>
  <c r="AH2237" i="1"/>
  <c r="AH2430" i="1"/>
  <c r="AH2428" i="1"/>
  <c r="AH2418" i="1"/>
  <c r="AH2541" i="1"/>
  <c r="AH2538" i="1"/>
  <c r="AH2389" i="1"/>
  <c r="AH2439" i="1"/>
  <c r="AH2443" i="1"/>
  <c r="AH2398" i="1"/>
  <c r="AH2462" i="1"/>
  <c r="AH2470" i="1"/>
  <c r="AH2571" i="1"/>
  <c r="AH2673" i="1"/>
  <c r="AH2668" i="1"/>
  <c r="AH2376" i="1"/>
  <c r="AH2892" i="1"/>
  <c r="AH2891" i="1"/>
  <c r="AH2982" i="1"/>
  <c r="AH2968" i="1"/>
  <c r="AH2912" i="1"/>
  <c r="AH2879" i="1"/>
  <c r="AH2875" i="1"/>
  <c r="AH2946" i="1"/>
  <c r="AH2949" i="1"/>
  <c r="AH2950" i="1"/>
  <c r="AH2859" i="1"/>
  <c r="AH2832" i="1"/>
  <c r="AH2845" i="1"/>
  <c r="AH2840" i="1"/>
  <c r="AH2644" i="1"/>
  <c r="AH2647" i="1"/>
  <c r="AH2909" i="1"/>
  <c r="AH2895" i="1"/>
  <c r="AH2910" i="1"/>
  <c r="AH2814" i="1"/>
  <c r="AH2849" i="1"/>
  <c r="AH2813" i="1"/>
  <c r="AH2848" i="1"/>
  <c r="AH2702" i="1"/>
  <c r="AH2689" i="1"/>
  <c r="AH2711" i="1"/>
  <c r="AH2734" i="1"/>
  <c r="AH2568" i="1"/>
  <c r="AH2594" i="1"/>
  <c r="AH2559" i="1"/>
  <c r="AH2616" i="1"/>
  <c r="AH2632" i="1"/>
  <c r="AH2600" i="1"/>
  <c r="AH2615" i="1"/>
  <c r="AH2610" i="1"/>
  <c r="AH2631" i="1"/>
  <c r="AH2798" i="1"/>
  <c r="AH2808" i="1"/>
  <c r="AH2802" i="1"/>
  <c r="AH2675" i="1"/>
  <c r="AH2679" i="1"/>
  <c r="AH2669" i="1"/>
  <c r="AH2780" i="1"/>
  <c r="AH2766" i="1"/>
  <c r="AH2771" i="1"/>
  <c r="AH2641" i="1"/>
  <c r="AH2655" i="1"/>
  <c r="AH2649" i="1"/>
  <c r="AH2665" i="1"/>
  <c r="AH2653" i="1"/>
  <c r="AH2662" i="1"/>
  <c r="AH2501" i="1"/>
  <c r="AH2503" i="1"/>
  <c r="AH2496" i="1"/>
  <c r="AH2473" i="1"/>
  <c r="AH2461" i="1"/>
  <c r="AH2469" i="1"/>
  <c r="AH2459" i="1"/>
  <c r="AH2447" i="1"/>
  <c r="AH2450" i="1"/>
  <c r="AH2070" i="1"/>
  <c r="AH2338" i="1"/>
  <c r="AH1931" i="1"/>
  <c r="AH1813" i="1"/>
  <c r="AH740" i="1"/>
  <c r="AH1418" i="1"/>
  <c r="AH1217" i="1"/>
  <c r="AH1320" i="1"/>
  <c r="AH1285" i="1"/>
  <c r="AH1334" i="1"/>
  <c r="AH1922" i="1"/>
  <c r="AH1897" i="1"/>
  <c r="AH1705" i="1"/>
  <c r="AH2264" i="1"/>
  <c r="AH1467" i="1"/>
  <c r="AH1619" i="1"/>
  <c r="AH1574" i="1"/>
  <c r="AH1576" i="1"/>
  <c r="AH1673" i="1"/>
  <c r="AH1760" i="1"/>
  <c r="AH1800" i="1"/>
  <c r="AH1696" i="1"/>
  <c r="AH1694" i="1"/>
  <c r="AH1763" i="1"/>
  <c r="AH1795" i="1"/>
  <c r="AH1499" i="1"/>
  <c r="AH1470" i="1"/>
  <c r="AH1429" i="1"/>
  <c r="AH1396" i="1"/>
  <c r="AH1427" i="1"/>
  <c r="AH1309" i="1"/>
  <c r="AH1562" i="1"/>
  <c r="AH1472" i="1"/>
  <c r="AH1436" i="1"/>
  <c r="AH1556" i="1"/>
  <c r="AH1525" i="1"/>
  <c r="AH1456" i="1"/>
  <c r="AH1353" i="1"/>
  <c r="AH1304" i="1"/>
  <c r="AH1417" i="1"/>
  <c r="AH1390" i="1"/>
  <c r="AH1370" i="1"/>
  <c r="AH1374" i="1"/>
  <c r="AH1514" i="1"/>
  <c r="AH1488" i="1"/>
  <c r="AH1422" i="1"/>
  <c r="AH1344" i="1"/>
  <c r="AH1434" i="1"/>
  <c r="AH1245" i="1"/>
  <c r="AH1298" i="1"/>
  <c r="AH1212" i="1"/>
  <c r="AH1561" i="1"/>
  <c r="AH1630" i="1"/>
  <c r="AH1168" i="1"/>
  <c r="AH1258" i="1"/>
  <c r="AH1616" i="1"/>
  <c r="AH1267" i="1"/>
  <c r="AH1275" i="1"/>
  <c r="AH1604" i="1"/>
  <c r="AH1288" i="1"/>
  <c r="AH1204" i="1"/>
  <c r="AH1624" i="1"/>
  <c r="AH1660" i="1"/>
  <c r="AH1786" i="1"/>
  <c r="AH1658" i="1"/>
  <c r="AH1737" i="1"/>
  <c r="AH363" i="1"/>
  <c r="AH466" i="1"/>
  <c r="AH524" i="1"/>
  <c r="AH342" i="1"/>
  <c r="AH499" i="1"/>
  <c r="AH504" i="1"/>
  <c r="AH323" i="1"/>
  <c r="AH431" i="1"/>
  <c r="AH453" i="1"/>
  <c r="AH381" i="1"/>
  <c r="AH384" i="1"/>
  <c r="AH203" i="1"/>
  <c r="AH271" i="1"/>
  <c r="AH343" i="1"/>
  <c r="AH315" i="1"/>
  <c r="AH349" i="1"/>
  <c r="AH317" i="1"/>
  <c r="AH414" i="1"/>
  <c r="AH643" i="1"/>
  <c r="AH2063" i="1"/>
  <c r="AH739" i="1"/>
  <c r="AH1286" i="1"/>
  <c r="AH1706" i="1"/>
  <c r="AH1577" i="1"/>
  <c r="AH1802" i="1"/>
  <c r="AH1798" i="1"/>
  <c r="AH1403" i="1"/>
  <c r="AH1477" i="1"/>
  <c r="AH1458" i="1"/>
  <c r="AH1388" i="1"/>
  <c r="AH1492" i="1"/>
  <c r="AH1246" i="1"/>
  <c r="AH1614" i="1"/>
  <c r="AH1269" i="1"/>
  <c r="AH1203" i="1"/>
  <c r="AH1664" i="1"/>
  <c r="AH521" i="1"/>
  <c r="AH336" i="1"/>
  <c r="AH387" i="1"/>
  <c r="AH313" i="1"/>
  <c r="AH420" i="1"/>
  <c r="AH479" i="1"/>
  <c r="AH328" i="1"/>
  <c r="AH85" i="1"/>
  <c r="AH25" i="1"/>
  <c r="AH67" i="1"/>
  <c r="AH45" i="1"/>
  <c r="AH64" i="1"/>
  <c r="AH41" i="1"/>
  <c r="AH33" i="1"/>
  <c r="AH298" i="1"/>
  <c r="AH240" i="1"/>
  <c r="AH288" i="1"/>
  <c r="AH211" i="1"/>
  <c r="AH261" i="1"/>
  <c r="AH160" i="1"/>
  <c r="AH143" i="1"/>
  <c r="AH102" i="1"/>
  <c r="AH118" i="1"/>
  <c r="AH86" i="1"/>
  <c r="AH130" i="1"/>
  <c r="AH196" i="1"/>
  <c r="AH310" i="1"/>
  <c r="AH285" i="1"/>
  <c r="AH218" i="1"/>
  <c r="AH227" i="1"/>
  <c r="AH253" i="1"/>
  <c r="AH170" i="1"/>
  <c r="AH136" i="1"/>
  <c r="AH111" i="1"/>
  <c r="AH93" i="1"/>
  <c r="AH80" i="1"/>
  <c r="AH191" i="1"/>
  <c r="AH2243" i="1"/>
  <c r="AH2429" i="1"/>
  <c r="AH2420" i="1"/>
  <c r="AH2390" i="1"/>
  <c r="AH2442" i="1"/>
  <c r="AH2397" i="1"/>
  <c r="AH2563" i="1"/>
  <c r="AH2678" i="1"/>
  <c r="AH2363" i="1"/>
  <c r="AH2886" i="1"/>
  <c r="AH2907" i="1"/>
  <c r="AH2921" i="1"/>
  <c r="AH2874" i="1"/>
  <c r="AH2942" i="1"/>
  <c r="AH2951" i="1"/>
  <c r="AH2858" i="1"/>
  <c r="AH2833" i="1"/>
  <c r="AH2834" i="1"/>
  <c r="AH2656" i="1"/>
  <c r="AH2898" i="1"/>
  <c r="AH2905" i="1"/>
  <c r="AH2901" i="1"/>
  <c r="AH2824" i="1"/>
  <c r="AH2812" i="1"/>
  <c r="AH2852" i="1"/>
  <c r="AH2707" i="1"/>
  <c r="AH2703" i="1"/>
  <c r="AH2721" i="1"/>
  <c r="AH2565" i="1"/>
  <c r="AH2569" i="1"/>
  <c r="AH2562" i="1"/>
  <c r="AH2636" i="1"/>
  <c r="AH2609" i="1"/>
  <c r="AH2604" i="1"/>
  <c r="AH2628" i="1"/>
  <c r="AH2801" i="1"/>
  <c r="AH2796" i="1"/>
  <c r="AH2671" i="1"/>
  <c r="AH2676" i="1"/>
  <c r="AH2682" i="1"/>
  <c r="AH2763" i="1"/>
  <c r="AH2767" i="1"/>
  <c r="AH2645" i="1"/>
  <c r="AH2638" i="1"/>
  <c r="AH2660" i="1"/>
  <c r="AH2661" i="1"/>
  <c r="AH2497" i="1"/>
  <c r="AH2502" i="1"/>
  <c r="AH1937" i="1"/>
  <c r="AH1368" i="1"/>
  <c r="AH1324" i="1"/>
  <c r="AH2253" i="1"/>
  <c r="AH1571" i="1"/>
  <c r="AH1676" i="1"/>
  <c r="AH1373" i="1"/>
  <c r="AH1438" i="1"/>
  <c r="AH1445" i="1"/>
  <c r="AH1387" i="1"/>
  <c r="AH1342" i="1"/>
  <c r="AH1430" i="1"/>
  <c r="AH1539" i="1"/>
  <c r="AH1184" i="1"/>
  <c r="AH1279" i="1"/>
  <c r="AH1248" i="1"/>
  <c r="AH1741" i="1"/>
  <c r="AH344" i="1"/>
  <c r="AH432" i="1"/>
  <c r="AH209" i="1"/>
  <c r="AH345" i="1"/>
  <c r="AH3112" i="1"/>
  <c r="AH516" i="1"/>
  <c r="AH10" i="1"/>
  <c r="AH54" i="1"/>
  <c r="AH21" i="1"/>
  <c r="AH70" i="1"/>
  <c r="AH14" i="1"/>
  <c r="AH61" i="1"/>
  <c r="AH43" i="1"/>
  <c r="AH31" i="1"/>
  <c r="AH304" i="1"/>
  <c r="AH266" i="1"/>
  <c r="AH219" i="1"/>
  <c r="AH230" i="1"/>
  <c r="AH244" i="1"/>
  <c r="AH174" i="1"/>
  <c r="AH141" i="1"/>
  <c r="AH106" i="1"/>
  <c r="AH96" i="1"/>
  <c r="AH73" i="1"/>
  <c r="AH122" i="1"/>
  <c r="AH299" i="1"/>
  <c r="AH241" i="1"/>
  <c r="AH289" i="1"/>
  <c r="AH212" i="1"/>
  <c r="AH263" i="1"/>
  <c r="AH161" i="1"/>
  <c r="AH145" i="1"/>
  <c r="AH103" i="1"/>
  <c r="AH119" i="1"/>
  <c r="AH87" i="1"/>
  <c r="AH131" i="1"/>
  <c r="AH197" i="1"/>
  <c r="AH2232" i="1"/>
  <c r="AH2417" i="1"/>
  <c r="AH2536" i="1"/>
  <c r="AH3" i="1"/>
  <c r="AH2403" i="1"/>
  <c r="AH2466" i="1"/>
  <c r="AH2579" i="1"/>
  <c r="AH2391" i="1"/>
  <c r="AH2893" i="1"/>
  <c r="AH2978" i="1"/>
  <c r="AH2908" i="1"/>
  <c r="AH2878" i="1"/>
  <c r="AH2947" i="1"/>
  <c r="AH2948" i="1"/>
  <c r="AH2952" i="1"/>
  <c r="AH2862" i="1"/>
  <c r="AH2838" i="1"/>
  <c r="AH2837" i="1"/>
  <c r="AH2643" i="1"/>
  <c r="AH2899" i="1"/>
  <c r="AH2894" i="1"/>
  <c r="AH2904" i="1"/>
  <c r="AH2835" i="1"/>
  <c r="AH2825" i="1"/>
  <c r="AH2844" i="1"/>
  <c r="AH2710" i="1"/>
  <c r="AH2708" i="1"/>
  <c r="AH2597" i="1"/>
  <c r="AH2560" i="1"/>
  <c r="AH2564" i="1"/>
  <c r="AH2625" i="1"/>
  <c r="AH2614" i="1"/>
  <c r="AH2598" i="1"/>
  <c r="AH2599" i="1"/>
  <c r="AH2633" i="1"/>
  <c r="AH2804" i="1"/>
  <c r="AH2805" i="1"/>
  <c r="AH2670" i="1"/>
  <c r="AH2672" i="1"/>
  <c r="AH2773" i="1"/>
  <c r="AH2781" i="1"/>
  <c r="AH2764" i="1"/>
  <c r="AH2663" i="1"/>
  <c r="AH2635" i="1"/>
  <c r="AH2657" i="1"/>
  <c r="AH2658" i="1"/>
  <c r="AH2495" i="1"/>
  <c r="AH2498" i="1"/>
  <c r="AH2471" i="1"/>
  <c r="AH2474" i="1"/>
  <c r="AH2458" i="1"/>
  <c r="AH2445" i="1"/>
  <c r="AH2448" i="1"/>
  <c r="AH2778" i="1"/>
  <c r="AH2777" i="1"/>
  <c r="AH2787" i="1"/>
  <c r="AH2932" i="1"/>
  <c r="AH2927" i="1"/>
  <c r="AH2976" i="1"/>
  <c r="AH2984" i="1"/>
  <c r="AH2986" i="1"/>
  <c r="AH2979" i="1"/>
  <c r="AH2966" i="1"/>
  <c r="AH2937" i="1"/>
  <c r="AH2934" i="1"/>
  <c r="AH3049" i="1"/>
  <c r="AH3022" i="1"/>
  <c r="AH3040" i="1"/>
  <c r="AH3044" i="1"/>
  <c r="AH3069" i="1"/>
  <c r="AH3067" i="1"/>
  <c r="AH3061" i="1"/>
  <c r="AH3024" i="1"/>
  <c r="AH3029" i="1"/>
  <c r="AH3012" i="1"/>
  <c r="AH2963" i="1"/>
  <c r="AH2953" i="1"/>
  <c r="AH3021" i="1"/>
  <c r="AH3004" i="1"/>
  <c r="AH3018" i="1"/>
  <c r="AH2552" i="1"/>
  <c r="AH2542" i="1"/>
  <c r="AH2545" i="1"/>
  <c r="AH2550" i="1"/>
  <c r="AH1036" i="1"/>
  <c r="AH1000" i="1"/>
  <c r="AH1023" i="1"/>
  <c r="AH1012" i="1"/>
  <c r="AH1034" i="1"/>
  <c r="AH1038" i="1"/>
  <c r="AH940" i="1"/>
  <c r="AH934" i="1"/>
  <c r="AH932" i="1"/>
  <c r="AH970" i="1"/>
  <c r="AH948" i="1"/>
  <c r="AH1066" i="1"/>
  <c r="AH1160" i="1"/>
  <c r="AH1188" i="1"/>
  <c r="AH1080" i="1"/>
  <c r="AH1096" i="1"/>
  <c r="AH1126" i="1"/>
  <c r="AH1171" i="1"/>
  <c r="AH1104" i="1"/>
  <c r="AH1128" i="1"/>
  <c r="AH980" i="1"/>
  <c r="AH1002" i="1"/>
  <c r="AH978" i="1"/>
  <c r="AH956" i="1"/>
  <c r="AH912" i="1"/>
  <c r="AH908" i="1"/>
  <c r="AH1048" i="1"/>
  <c r="AH1152" i="1"/>
  <c r="AH1130" i="1"/>
  <c r="AH1196" i="1"/>
  <c r="AH924" i="1"/>
  <c r="AH930" i="1"/>
  <c r="AH895" i="1"/>
  <c r="AH834" i="1"/>
  <c r="AH844" i="1"/>
  <c r="AH1108" i="1"/>
  <c r="AH1088" i="1"/>
  <c r="AH1078" i="1"/>
  <c r="AH1142" i="1"/>
  <c r="AH874" i="1"/>
  <c r="AH858" i="1"/>
  <c r="AH699" i="1"/>
  <c r="AH660" i="1"/>
  <c r="AH681" i="1"/>
  <c r="AH850" i="1"/>
  <c r="AH824" i="1"/>
  <c r="AH825" i="1"/>
  <c r="AH811" i="1"/>
  <c r="AH798" i="1"/>
  <c r="AH790" i="1"/>
  <c r="AH775" i="1"/>
  <c r="AH768" i="1"/>
  <c r="AH760" i="1"/>
  <c r="AH746" i="1"/>
  <c r="AH723" i="1"/>
  <c r="AH715" i="1"/>
  <c r="AH689" i="1"/>
  <c r="AH626" i="1"/>
  <c r="AH606" i="1"/>
  <c r="AH683" i="1"/>
  <c r="AH438" i="1"/>
  <c r="AH557" i="1"/>
  <c r="AH565" i="1"/>
  <c r="AH599" i="1"/>
  <c r="AH395" i="1"/>
  <c r="AH385" i="1"/>
  <c r="AH373" i="1"/>
  <c r="AH591" i="1"/>
  <c r="AH587" i="1"/>
  <c r="AH489" i="1"/>
  <c r="AH509" i="1"/>
  <c r="AH519" i="1"/>
  <c r="AH620" i="1"/>
  <c r="AH577" i="1"/>
  <c r="AH573" i="1"/>
  <c r="AH464" i="1"/>
  <c r="AH1045" i="1"/>
  <c r="AH1011" i="1"/>
  <c r="AH997" i="1"/>
  <c r="AH1015" i="1"/>
  <c r="AH1027" i="1"/>
  <c r="AH1047" i="1"/>
  <c r="AH937" i="1"/>
  <c r="AH945" i="1"/>
  <c r="AH939" i="1"/>
  <c r="AH973" i="1"/>
  <c r="AH953" i="1"/>
  <c r="AH1061" i="1"/>
  <c r="AH1180" i="1"/>
  <c r="AH1165" i="1"/>
  <c r="AH1077" i="1"/>
  <c r="AH1095" i="1"/>
  <c r="AH1121" i="1"/>
  <c r="AH1170" i="1"/>
  <c r="AH1099" i="1"/>
  <c r="AH1125" i="1"/>
  <c r="AH985" i="1"/>
  <c r="AH1009" i="1"/>
  <c r="AH983" i="1"/>
  <c r="AH969" i="1"/>
  <c r="AH911" i="1"/>
  <c r="AH905" i="1"/>
  <c r="AH1055" i="1"/>
  <c r="AH1149" i="1"/>
  <c r="AH1137" i="1"/>
  <c r="AH1191" i="1"/>
  <c r="AH923" i="1"/>
  <c r="AH927" i="1"/>
  <c r="AH903" i="1"/>
  <c r="AH837" i="1"/>
  <c r="AH843" i="1"/>
  <c r="AH1101" i="1"/>
  <c r="AH1091" i="1"/>
  <c r="AH1083" i="1"/>
  <c r="AH1141" i="1"/>
  <c r="AH885" i="1"/>
  <c r="AH861" i="1"/>
  <c r="AH702" i="1"/>
  <c r="AH669" i="1"/>
  <c r="AH676" i="1"/>
  <c r="AH857" i="1"/>
  <c r="AH823" i="1"/>
  <c r="AH833" i="1"/>
  <c r="AH817" i="1"/>
  <c r="AH801" i="1"/>
  <c r="AH793" i="1"/>
  <c r="AH781" i="1"/>
  <c r="AH771" i="1"/>
  <c r="AH763" i="1"/>
  <c r="AH753" i="1"/>
  <c r="AH726" i="1"/>
  <c r="AH718" i="1"/>
  <c r="AH692" i="1"/>
  <c r="AH634" i="1"/>
  <c r="AH614" i="1"/>
  <c r="AH703" i="1"/>
  <c r="AH678" i="1"/>
  <c r="AH686" i="1"/>
  <c r="AH441" i="1"/>
  <c r="AH562" i="1"/>
  <c r="AH570" i="1"/>
  <c r="AH602" i="1"/>
  <c r="AH394" i="1"/>
  <c r="AH383" i="1"/>
  <c r="AH372" i="1"/>
  <c r="AH590" i="1"/>
  <c r="AH584" i="1"/>
  <c r="AH488" i="1"/>
  <c r="AH513" i="1"/>
  <c r="AH523" i="1"/>
  <c r="AH625" i="1"/>
  <c r="AH572" i="1"/>
  <c r="AH568" i="1"/>
  <c r="AH471" i="1"/>
  <c r="AH2588" i="1"/>
  <c r="AH2585" i="1"/>
  <c r="AH2575" i="1"/>
  <c r="AH2618" i="1"/>
  <c r="AH2607" i="1"/>
  <c r="AH2613" i="1"/>
  <c r="AH2475" i="1"/>
  <c r="AH2486" i="1"/>
  <c r="AH2483" i="1"/>
  <c r="AH2533" i="1"/>
  <c r="AH2521" i="1"/>
  <c r="AH2526" i="1"/>
  <c r="AH2819" i="1"/>
  <c r="AH2829" i="1"/>
  <c r="AH2818" i="1"/>
  <c r="AH2431" i="1"/>
  <c r="AH2512" i="1"/>
  <c r="AH2518" i="1"/>
  <c r="AH2686" i="1"/>
  <c r="AH2704" i="1"/>
  <c r="AH2693" i="1"/>
  <c r="AH2727" i="1"/>
  <c r="AH2737" i="1"/>
  <c r="AH2732" i="1"/>
  <c r="AH2719" i="1"/>
  <c r="AH2744" i="1"/>
  <c r="AH2717" i="1"/>
  <c r="AH2743" i="1"/>
  <c r="AH2758" i="1"/>
  <c r="AH2851" i="1"/>
  <c r="AH2797" i="1"/>
  <c r="AH2772" i="1"/>
  <c r="AH2794" i="1"/>
  <c r="AH2750" i="1"/>
  <c r="AH2765" i="1"/>
  <c r="AH2749" i="1"/>
  <c r="AH2733" i="1"/>
  <c r="AH2709" i="1"/>
  <c r="AH2685" i="1"/>
  <c r="AH2570" i="1"/>
  <c r="AH2595" i="1"/>
  <c r="AH2629" i="1"/>
  <c r="AH2484" i="1"/>
  <c r="AH2494" i="1"/>
  <c r="AH2414" i="1"/>
  <c r="AH2309" i="1"/>
  <c r="AH2311" i="1"/>
  <c r="AH2302" i="1"/>
  <c r="AH2405" i="1"/>
  <c r="AH1823" i="1"/>
  <c r="AH2373" i="1"/>
  <c r="AH1325" i="1"/>
  <c r="AH1896" i="1"/>
  <c r="AH1620" i="1"/>
  <c r="AH1830" i="1"/>
  <c r="AH1759" i="1"/>
  <c r="AH1432" i="1"/>
  <c r="AH1559" i="1"/>
  <c r="AH1219" i="1"/>
  <c r="AH1690" i="1"/>
  <c r="AH1529" i="1"/>
  <c r="AH1510" i="1"/>
  <c r="AH1558" i="1"/>
  <c r="AH1290" i="1"/>
  <c r="AH397" i="1"/>
  <c r="AH484" i="1"/>
  <c r="AH322" i="1"/>
  <c r="AH326" i="1"/>
  <c r="AH55" i="1"/>
  <c r="AH47" i="1"/>
  <c r="AH40" i="1"/>
  <c r="AH29" i="1"/>
  <c r="AH282" i="1"/>
  <c r="AH260" i="1"/>
  <c r="AH180" i="1"/>
  <c r="AH116" i="1"/>
  <c r="AH124" i="1"/>
  <c r="AH307" i="1"/>
  <c r="AH222" i="1"/>
  <c r="AH265" i="1"/>
  <c r="AH138" i="1"/>
  <c r="AH95" i="1"/>
  <c r="AH129" i="1"/>
  <c r="AH2424" i="1"/>
  <c r="AH2386" i="1"/>
  <c r="AH2399" i="1"/>
  <c r="AH3132" i="1"/>
  <c r="AH2888" i="1"/>
  <c r="AH2916" i="1"/>
  <c r="AH2945" i="1"/>
  <c r="AH2857" i="1"/>
  <c r="AH2831" i="1"/>
  <c r="AH2652" i="1"/>
  <c r="AH2897" i="1"/>
  <c r="AH2843" i="1"/>
  <c r="AH2697" i="1"/>
  <c r="AH2715" i="1"/>
  <c r="AH2583" i="1"/>
  <c r="AH2627" i="1"/>
  <c r="AH2601" i="1"/>
  <c r="AH2795" i="1"/>
  <c r="AH2807" i="1"/>
  <c r="AH2680" i="1"/>
  <c r="AH2769" i="1"/>
  <c r="AH2651" i="1"/>
  <c r="AH2666" i="1"/>
  <c r="AH2505" i="1"/>
  <c r="AH2468" i="1"/>
  <c r="AH2463" i="1"/>
  <c r="AH2453" i="1"/>
  <c r="AH2446" i="1"/>
  <c r="AH2786" i="1"/>
  <c r="AH2784" i="1"/>
  <c r="AH2930" i="1"/>
  <c r="AH2972" i="1"/>
  <c r="AH2980" i="1"/>
  <c r="AH2998" i="1"/>
  <c r="AH2969" i="1"/>
  <c r="AH2939" i="1"/>
  <c r="AH3047" i="1"/>
  <c r="AH3039" i="1"/>
  <c r="AH3041" i="1"/>
  <c r="AH3048" i="1"/>
  <c r="AH3073" i="1"/>
  <c r="AH3060" i="1"/>
  <c r="AH3025" i="1"/>
  <c r="AH3015" i="1"/>
  <c r="AH2964" i="1"/>
  <c r="AH2991" i="1"/>
  <c r="AH3019" i="1"/>
  <c r="AH3017" i="1"/>
  <c r="AH2553" i="1"/>
  <c r="AH2540" i="1"/>
  <c r="AH2556" i="1"/>
  <c r="AH1030" i="1"/>
  <c r="AH1004" i="1"/>
  <c r="AH1014" i="1"/>
  <c r="AH1040" i="1"/>
  <c r="AH1028" i="1"/>
  <c r="AH944" i="1"/>
  <c r="AH928" i="1"/>
  <c r="AH958" i="1"/>
  <c r="AH1060" i="1"/>
  <c r="AH1175" i="1"/>
  <c r="AH1074" i="1"/>
  <c r="AH1094" i="1"/>
  <c r="AH1166" i="1"/>
  <c r="AH1181" i="1"/>
  <c r="AH1124" i="1"/>
  <c r="AH986" i="1"/>
  <c r="AH988" i="1"/>
  <c r="AH968" i="1"/>
  <c r="AH914" i="1"/>
  <c r="AH1058" i="1"/>
  <c r="AH1148" i="1"/>
  <c r="AH1192" i="1"/>
  <c r="AH1200" i="1"/>
  <c r="AH926" i="1"/>
  <c r="AH893" i="1"/>
  <c r="AH840" i="1"/>
  <c r="AH1100" i="1"/>
  <c r="AH1092" i="1"/>
  <c r="AH1146" i="1"/>
  <c r="AH884" i="1"/>
  <c r="AH707" i="1"/>
  <c r="AH712" i="1"/>
  <c r="AH675" i="1"/>
  <c r="AH848" i="1"/>
  <c r="AH830" i="1"/>
  <c r="AH816" i="1"/>
  <c r="AH796" i="1"/>
  <c r="AH787" i="1"/>
  <c r="AH770" i="1"/>
  <c r="AH758" i="1"/>
  <c r="AH742" i="1"/>
  <c r="AH717" i="1"/>
  <c r="AH687" i="1"/>
  <c r="AH617" i="1"/>
  <c r="AH671" i="1"/>
  <c r="AH440" i="1"/>
  <c r="AH559" i="1"/>
  <c r="AH597" i="1"/>
  <c r="AH393" i="1"/>
  <c r="AH378" i="1"/>
  <c r="AH367" i="1"/>
  <c r="AH583" i="1"/>
  <c r="AH482" i="1"/>
  <c r="AH517" i="1"/>
  <c r="AH624" i="1"/>
  <c r="AH575" i="1"/>
  <c r="AH454" i="1"/>
  <c r="AH1037" i="1"/>
  <c r="AH1007" i="1"/>
  <c r="AH991" i="1"/>
  <c r="AH1035" i="1"/>
  <c r="AH1033" i="1"/>
  <c r="AH963" i="1"/>
  <c r="AH933" i="1"/>
  <c r="AH967" i="1"/>
  <c r="AH1057" i="1"/>
  <c r="AH1161" i="1"/>
  <c r="AH1073" i="1"/>
  <c r="AH5" i="1"/>
  <c r="AH1127" i="1"/>
  <c r="AH1174" i="1"/>
  <c r="AH1123" i="1"/>
  <c r="AH981" i="1"/>
  <c r="AH999" i="1"/>
  <c r="AH961" i="1"/>
  <c r="AH913" i="1"/>
  <c r="AH1063" i="1"/>
  <c r="AH1069" i="1"/>
  <c r="AH1131" i="1"/>
  <c r="AH1199" i="1"/>
  <c r="AH919" i="1"/>
  <c r="AH896" i="1"/>
  <c r="AH839" i="1"/>
  <c r="AH1107" i="1"/>
  <c r="AH1089" i="1"/>
  <c r="AH1151" i="1"/>
  <c r="AH1135" i="1"/>
  <c r="AH859" i="1"/>
  <c r="AH711" i="1"/>
  <c r="AH666" i="1"/>
  <c r="AH851" i="1"/>
  <c r="AH829" i="1"/>
  <c r="AH819" i="1"/>
  <c r="AH799" i="1"/>
  <c r="AH785" i="1"/>
  <c r="AH779" i="1"/>
  <c r="AH761" i="1"/>
  <c r="AH745" i="1"/>
  <c r="AH720" i="1"/>
  <c r="AH690" i="1"/>
  <c r="AH623" i="1"/>
  <c r="AH698" i="1"/>
  <c r="AH664" i="1"/>
  <c r="AH443" i="1"/>
  <c r="AH558" i="1"/>
  <c r="AH596" i="1"/>
  <c r="AH612" i="1"/>
  <c r="AH386" i="1"/>
  <c r="AH370" i="1"/>
  <c r="AH582" i="1"/>
  <c r="AH490" i="1"/>
  <c r="AH515" i="1"/>
  <c r="AH616" i="1"/>
  <c r="AH578" i="1"/>
  <c r="AH463" i="1"/>
  <c r="AH469" i="1"/>
  <c r="AH2572" i="1"/>
  <c r="AH2573" i="1"/>
  <c r="AH2612" i="1"/>
  <c r="AH2621" i="1"/>
  <c r="AH2479" i="1"/>
  <c r="AH2476" i="1"/>
  <c r="AH2529" i="1"/>
  <c r="AH2530" i="1"/>
  <c r="AH2522" i="1"/>
  <c r="AH2821" i="1"/>
  <c r="AH2822" i="1"/>
  <c r="AH2517" i="1"/>
  <c r="AH2520" i="1"/>
  <c r="AH2690" i="1"/>
  <c r="AH2687" i="1"/>
  <c r="AH2729" i="1"/>
  <c r="AH2730" i="1"/>
  <c r="AH2738" i="1"/>
  <c r="AH2742" i="1"/>
  <c r="AH2720" i="1"/>
  <c r="AH2747" i="1"/>
  <c r="AH2853" i="1"/>
  <c r="AH2791" i="1"/>
  <c r="AH2803" i="1"/>
  <c r="AH2748" i="1"/>
  <c r="AH2761" i="1"/>
  <c r="AH2751" i="1"/>
  <c r="AH2714" i="1"/>
  <c r="AH2684" i="1"/>
  <c r="AH2587" i="1"/>
  <c r="AH2624" i="1"/>
  <c r="AH2485" i="1"/>
  <c r="AH2419" i="1"/>
  <c r="AH2308" i="1"/>
  <c r="AH2307" i="1"/>
  <c r="AH2301" i="1"/>
  <c r="AH2410" i="1"/>
  <c r="AH2322" i="1"/>
  <c r="AH2507" i="1"/>
  <c r="AH2508" i="1"/>
  <c r="AH2437" i="1"/>
  <c r="AH3072" i="1"/>
  <c r="AH3063" i="1"/>
  <c r="AH3053" i="1"/>
  <c r="AH3101" i="1"/>
  <c r="AH3097" i="1"/>
  <c r="AH3122" i="1"/>
  <c r="AH3118" i="1"/>
  <c r="AH3113" i="1"/>
  <c r="AH3110" i="1"/>
  <c r="AH3109" i="1"/>
  <c r="AH3094" i="1"/>
  <c r="AH3091" i="1"/>
  <c r="AH3084" i="1"/>
  <c r="AH3087" i="1"/>
  <c r="AH3080" i="1"/>
  <c r="AH3076" i="1"/>
  <c r="AH2959" i="1"/>
  <c r="AH2914" i="1"/>
  <c r="AH2913" i="1"/>
  <c r="AH2920" i="1"/>
  <c r="AH2880" i="1"/>
  <c r="AH2885" i="1"/>
  <c r="AH3033" i="1"/>
  <c r="AH2995" i="1"/>
  <c r="AH3010" i="1"/>
  <c r="AH3000" i="1"/>
  <c r="AH2863" i="1"/>
  <c r="AH2866" i="1"/>
  <c r="AH2869" i="1"/>
  <c r="AH1912" i="1"/>
  <c r="AH1911" i="1"/>
  <c r="AH1497" i="1"/>
  <c r="AH1306" i="1"/>
  <c r="AH1444" i="1"/>
  <c r="AH1259" i="1"/>
  <c r="AH1659" i="1"/>
  <c r="AH493" i="1"/>
  <c r="AH272" i="1"/>
  <c r="AH649" i="1"/>
  <c r="AH8" i="1"/>
  <c r="AH20" i="1"/>
  <c r="AH15" i="1"/>
  <c r="AH38" i="1"/>
  <c r="AH306" i="1"/>
  <c r="AH221" i="1"/>
  <c r="AH264" i="1"/>
  <c r="AH137" i="1"/>
  <c r="AH94" i="1"/>
  <c r="AH128" i="1"/>
  <c r="AH247" i="1"/>
  <c r="AH233" i="1"/>
  <c r="AH163" i="1"/>
  <c r="AH101" i="1"/>
  <c r="AH78" i="1"/>
  <c r="AH199" i="1"/>
  <c r="AH2427" i="1"/>
  <c r="AH2392" i="1"/>
  <c r="AH2467" i="1"/>
  <c r="AH2388" i="1"/>
  <c r="AH2975" i="1"/>
  <c r="AH2877" i="1"/>
  <c r="AH2943" i="1"/>
  <c r="AH2865" i="1"/>
  <c r="AH2841" i="1"/>
  <c r="AH2900" i="1"/>
  <c r="AH2906" i="1"/>
  <c r="AH2823" i="1"/>
  <c r="AH2712" i="1"/>
  <c r="AH2593" i="1"/>
  <c r="AH2557" i="1"/>
  <c r="AH2605" i="1"/>
  <c r="AH2617" i="1"/>
  <c r="AH2806" i="1"/>
  <c r="AH2667" i="1"/>
  <c r="AH2770" i="1"/>
  <c r="AH2650" i="1"/>
  <c r="AH2634" i="1"/>
  <c r="AH2654" i="1"/>
  <c r="AH2500" i="1"/>
  <c r="AH2464" i="1"/>
  <c r="AH2456" i="1"/>
  <c r="AH2460" i="1"/>
  <c r="AH2782" i="1"/>
  <c r="AH2788" i="1"/>
  <c r="AH2789" i="1"/>
  <c r="AH2929" i="1"/>
  <c r="AH2970" i="1"/>
  <c r="AH2993" i="1"/>
  <c r="AH2989" i="1"/>
  <c r="AH2967" i="1"/>
  <c r="AH2935" i="1"/>
  <c r="AH3042" i="1"/>
  <c r="AH3027" i="1"/>
  <c r="AH3037" i="1"/>
  <c r="AH3051" i="1"/>
  <c r="AH3068" i="1"/>
  <c r="AH3059" i="1"/>
  <c r="AH3026" i="1"/>
  <c r="AH3007" i="1"/>
  <c r="AH2962" i="1"/>
  <c r="AH2996" i="1"/>
  <c r="AH3011" i="1"/>
  <c r="AH2554" i="1"/>
  <c r="AH2546" i="1"/>
  <c r="AH3127" i="1"/>
  <c r="AH3128" i="1"/>
  <c r="AH1022" i="1"/>
  <c r="AH996" i="1"/>
  <c r="AH1016" i="1"/>
  <c r="AH1042" i="1"/>
  <c r="AH936" i="1"/>
  <c r="AH946" i="1"/>
  <c r="AH920" i="1"/>
  <c r="AH952" i="1"/>
  <c r="AH1064" i="1"/>
  <c r="AH1162" i="1"/>
  <c r="AH1076" i="1"/>
  <c r="AH1102" i="1"/>
  <c r="AH1177" i="1"/>
  <c r="AH1098" i="1"/>
  <c r="AH994" i="1"/>
  <c r="AH976" i="1"/>
  <c r="AH982" i="1"/>
  <c r="AH964" i="1"/>
  <c r="AH906" i="1"/>
  <c r="AH1054" i="1"/>
  <c r="AH1144" i="1"/>
  <c r="AH1194" i="1"/>
  <c r="AH922" i="1"/>
  <c r="AH897" i="1"/>
  <c r="AH889" i="1"/>
  <c r="AH842" i="1"/>
  <c r="AH1112" i="1"/>
  <c r="AH1084" i="1"/>
  <c r="AH1140" i="1"/>
  <c r="AH872" i="1"/>
  <c r="AH705" i="1"/>
  <c r="AH668" i="1"/>
  <c r="AH854" i="1"/>
  <c r="AH846" i="1"/>
  <c r="AH832" i="1"/>
  <c r="AH808" i="1"/>
  <c r="AH794" i="1"/>
  <c r="AH780" i="1"/>
  <c r="AH766" i="1"/>
  <c r="AH756" i="1"/>
  <c r="AH725" i="1"/>
  <c r="AH695" i="1"/>
  <c r="AH679" i="1"/>
  <c r="AH613" i="1"/>
  <c r="AH685" i="1"/>
  <c r="AH433" i="1"/>
  <c r="AH563" i="1"/>
  <c r="AH601" i="1"/>
  <c r="AH391" i="1"/>
  <c r="AH375" i="1"/>
  <c r="AH589" i="1"/>
  <c r="AH501" i="1"/>
  <c r="AH475" i="1"/>
  <c r="AH522" i="1"/>
  <c r="AH630" i="1"/>
  <c r="AH579" i="1"/>
  <c r="AH470" i="1"/>
  <c r="AH1031" i="1"/>
  <c r="AH1005" i="1"/>
  <c r="AH1013" i="1"/>
  <c r="AH1041" i="1"/>
  <c r="AH1029" i="1"/>
  <c r="AH935" i="1"/>
  <c r="AH929" i="1"/>
  <c r="AH959" i="1"/>
  <c r="AH1067" i="1"/>
  <c r="AH1176" i="1"/>
  <c r="AH1075" i="1"/>
  <c r="AH1097" i="1"/>
  <c r="AH1167" i="1"/>
  <c r="AH1182" i="1"/>
  <c r="AH1129" i="1"/>
  <c r="AH987" i="1"/>
  <c r="AH989" i="1"/>
  <c r="AH957" i="1"/>
  <c r="AH915" i="1"/>
  <c r="AH1059" i="1"/>
  <c r="AH1153" i="1"/>
  <c r="AH1193" i="1"/>
  <c r="AH1201" i="1"/>
  <c r="AH931" i="1"/>
  <c r="AH894" i="1"/>
  <c r="AH841" i="1"/>
  <c r="AH1109" i="1"/>
  <c r="AH1093" i="1"/>
  <c r="AH1147" i="1"/>
  <c r="AH875" i="1"/>
  <c r="AH708" i="1"/>
  <c r="AH713" i="1"/>
  <c r="AH682" i="1"/>
  <c r="AH849" i="1"/>
  <c r="AH831" i="1"/>
  <c r="AH812" i="1"/>
  <c r="AH797" i="1"/>
  <c r="AH788" i="1"/>
  <c r="AH769" i="1"/>
  <c r="AH759" i="1"/>
  <c r="AH743" i="1"/>
  <c r="AH716" i="1"/>
  <c r="AH688" i="1"/>
  <c r="AH618" i="1"/>
  <c r="AH704" i="1"/>
  <c r="AH672" i="1"/>
  <c r="AH439" i="1"/>
  <c r="AH560" i="1"/>
  <c r="AH598" i="1"/>
  <c r="AH396" i="1"/>
  <c r="AH379" i="1"/>
  <c r="AH368" i="1"/>
  <c r="AH588" i="1"/>
  <c r="AH483" i="1"/>
  <c r="AH518" i="1"/>
  <c r="AH621" i="1"/>
  <c r="AH576" i="1"/>
  <c r="AH455" i="1"/>
  <c r="AH2590" i="1"/>
  <c r="AH2591" i="1"/>
  <c r="AH2586" i="1"/>
  <c r="AH2577" i="1"/>
  <c r="AH2578" i="1"/>
  <c r="AH2482" i="1"/>
  <c r="AH2480" i="1"/>
  <c r="AH2531" i="1"/>
  <c r="AH2534" i="1"/>
  <c r="AH2815" i="1"/>
  <c r="AH2816" i="1"/>
  <c r="AH2830" i="1"/>
  <c r="AH2515" i="1"/>
  <c r="AH2516" i="1"/>
  <c r="AH2692" i="1"/>
  <c r="AH2691" i="1"/>
  <c r="AH2723" i="1"/>
  <c r="AH2728" i="1"/>
  <c r="AH2716" i="1"/>
  <c r="AH2746" i="1"/>
  <c r="AH2726" i="1"/>
  <c r="AH2754" i="1"/>
  <c r="AH2847" i="1"/>
  <c r="AH2790" i="1"/>
  <c r="AH2800" i="1"/>
  <c r="AH2756" i="1"/>
  <c r="AH2759" i="1"/>
  <c r="AH2741" i="1"/>
  <c r="AH2706" i="1"/>
  <c r="AH2683" i="1"/>
  <c r="AH2592" i="1"/>
  <c r="AH2481" i="1"/>
  <c r="AH2492" i="1"/>
  <c r="AH2415" i="1"/>
  <c r="AH2310" i="1"/>
  <c r="AH2306" i="1"/>
  <c r="AH2404" i="1"/>
  <c r="AH2411" i="1"/>
  <c r="AH2315" i="1"/>
  <c r="AH2511" i="1"/>
  <c r="AH2510" i="1"/>
  <c r="AH2435" i="1"/>
  <c r="AH3070" i="1"/>
  <c r="AH3062" i="1"/>
  <c r="AH3052" i="1"/>
  <c r="AH3104" i="1"/>
  <c r="AH3123" i="1"/>
  <c r="AH3121" i="1"/>
  <c r="AH3117" i="1"/>
  <c r="AH3119" i="1"/>
  <c r="AH3107" i="1"/>
  <c r="AH3108" i="1"/>
  <c r="AH3095" i="1"/>
  <c r="AH3090" i="1"/>
  <c r="AH3089" i="1"/>
  <c r="AH3085" i="1"/>
  <c r="AH3078" i="1"/>
  <c r="AH3074" i="1"/>
  <c r="AH2954" i="1"/>
  <c r="AH2915" i="1"/>
  <c r="AH2918" i="1"/>
  <c r="AH2922" i="1"/>
  <c r="AH2881" i="1"/>
  <c r="AH2884" i="1"/>
  <c r="AH3036" i="1"/>
  <c r="AH2999" i="1"/>
  <c r="AH2992" i="1"/>
  <c r="AH2997" i="1"/>
  <c r="AH2860" i="1"/>
  <c r="AH2867" i="1"/>
  <c r="AH2871" i="1"/>
  <c r="AH1670" i="1"/>
  <c r="AH1552" i="1"/>
  <c r="AH1372" i="1"/>
  <c r="AH1214" i="1"/>
  <c r="AH1610" i="1"/>
  <c r="AH358" i="1"/>
  <c r="AH426" i="1"/>
  <c r="AH311" i="1"/>
  <c r="AH506" i="1"/>
  <c r="AH53" i="1"/>
  <c r="AH44" i="1"/>
  <c r="AH60" i="1"/>
  <c r="AH27" i="1"/>
  <c r="AH286" i="1"/>
  <c r="AH228" i="1"/>
  <c r="AH178" i="1"/>
  <c r="AH108" i="1"/>
  <c r="AH74" i="1"/>
  <c r="AH301" i="1"/>
  <c r="AH291" i="1"/>
  <c r="AH257" i="1"/>
  <c r="AH146" i="1"/>
  <c r="AH115" i="1"/>
  <c r="AH121" i="1"/>
  <c r="AH2233" i="1"/>
  <c r="AH2535" i="1"/>
  <c r="AH2402" i="1"/>
  <c r="AH2580" i="1"/>
  <c r="AH2890" i="1"/>
  <c r="AH2911" i="1"/>
  <c r="AH2944" i="1"/>
  <c r="AH2856" i="1"/>
  <c r="AH2839" i="1"/>
  <c r="AH2646" i="1"/>
  <c r="AH2896" i="1"/>
  <c r="AH2850" i="1"/>
  <c r="AH2688" i="1"/>
  <c r="AH2713" i="1"/>
  <c r="AH2596" i="1"/>
  <c r="AH2630" i="1"/>
  <c r="AH2606" i="1"/>
  <c r="AH2637" i="1"/>
  <c r="AH2809" i="1"/>
  <c r="AH2664" i="1"/>
  <c r="AH2774" i="1"/>
  <c r="AH2642" i="1"/>
  <c r="AH2639" i="1"/>
  <c r="AH2499" i="1"/>
  <c r="AH2506" i="1"/>
  <c r="AH2472" i="1"/>
  <c r="AH2449" i="1"/>
  <c r="AH2454" i="1"/>
  <c r="AH2783" i="1"/>
  <c r="AH2779" i="1"/>
  <c r="AH2936" i="1"/>
  <c r="AH2973" i="1"/>
  <c r="AH2981" i="1"/>
  <c r="AH2994" i="1"/>
  <c r="AH2974" i="1"/>
  <c r="AH2940" i="1"/>
  <c r="AH2933" i="1"/>
  <c r="AH3046" i="1"/>
  <c r="AH3034" i="1"/>
  <c r="AH3038" i="1"/>
  <c r="AH3071" i="1"/>
  <c r="AH3057" i="1"/>
  <c r="AH3023" i="1"/>
  <c r="AH3006" i="1"/>
  <c r="AH3008" i="1"/>
  <c r="AH2955" i="1"/>
  <c r="AH3020" i="1"/>
  <c r="AH3014" i="1"/>
  <c r="AH2549" i="1"/>
  <c r="AH2539" i="1"/>
  <c r="AH2551" i="1"/>
  <c r="AH1044" i="1"/>
  <c r="AH1006" i="1"/>
  <c r="AH990" i="1"/>
  <c r="AH1026" i="1"/>
  <c r="AH1032" i="1"/>
  <c r="AH962" i="1"/>
  <c r="AH938" i="1"/>
  <c r="AH966" i="1"/>
  <c r="AH1056" i="1"/>
  <c r="AH1179" i="1"/>
  <c r="AH1072" i="1"/>
  <c r="AH4" i="1"/>
  <c r="AH1120" i="1"/>
  <c r="AH1173" i="1"/>
  <c r="AH1122" i="1"/>
  <c r="AH984" i="1"/>
  <c r="AH998" i="1"/>
  <c r="AH960" i="1"/>
  <c r="AH910" i="1"/>
  <c r="AH1062" i="1"/>
  <c r="AH1068" i="1"/>
  <c r="AH1136" i="1"/>
  <c r="AH1198" i="1"/>
  <c r="AH918" i="1"/>
  <c r="AH902" i="1"/>
  <c r="AH838" i="1"/>
  <c r="AH1106" i="1"/>
  <c r="AH1090" i="1"/>
  <c r="AH1150" i="1"/>
  <c r="AH1134" i="1"/>
  <c r="AH860" i="1"/>
  <c r="AH710" i="1"/>
  <c r="AH665" i="1"/>
  <c r="AH856" i="1"/>
  <c r="AH828" i="1"/>
  <c r="AH818" i="1"/>
  <c r="AH800" i="1"/>
  <c r="AH784" i="1"/>
  <c r="AH778" i="1"/>
  <c r="AH762" i="1"/>
  <c r="AH744" i="1"/>
  <c r="AH719" i="1"/>
  <c r="AH691" i="1"/>
  <c r="AH622" i="1"/>
  <c r="AH663" i="1"/>
  <c r="AH1474" i="1"/>
  <c r="AH1609" i="1"/>
  <c r="AH457" i="1"/>
  <c r="AH35" i="1"/>
  <c r="AH139" i="1"/>
  <c r="AH229" i="1"/>
  <c r="AH2242" i="1"/>
  <c r="AH2368" i="1"/>
  <c r="AH2828" i="1"/>
  <c r="AH2836" i="1"/>
  <c r="AH2603" i="1"/>
  <c r="AH2768" i="1"/>
  <c r="AH2504" i="1"/>
  <c r="AH2775" i="1"/>
  <c r="AH2977" i="1"/>
  <c r="AH2931" i="1"/>
  <c r="AH3065" i="1"/>
  <c r="AH3016" i="1"/>
  <c r="AH2548" i="1"/>
  <c r="AH1010" i="1"/>
  <c r="AH950" i="1"/>
  <c r="AH1050" i="1"/>
  <c r="AH1169" i="1"/>
  <c r="AH954" i="1"/>
  <c r="AH1138" i="1"/>
  <c r="AH836" i="1"/>
  <c r="AH1132" i="1"/>
  <c r="AH852" i="1"/>
  <c r="AH792" i="1"/>
  <c r="AH721" i="1"/>
  <c r="AH444" i="1"/>
  <c r="AH569" i="1"/>
  <c r="AH389" i="1"/>
  <c r="AH585" i="1"/>
  <c r="AH512" i="1"/>
  <c r="AH628" i="1"/>
  <c r="AH473" i="1"/>
  <c r="AH1025" i="1"/>
  <c r="AH1043" i="1"/>
  <c r="AH947" i="1"/>
  <c r="AH949" i="1"/>
  <c r="AH1164" i="1"/>
  <c r="AH1103" i="1"/>
  <c r="AH1105" i="1"/>
  <c r="AH977" i="1"/>
  <c r="AH965" i="1"/>
  <c r="AH1049" i="1"/>
  <c r="AH1195" i="1"/>
  <c r="AH898" i="1"/>
  <c r="AH845" i="1"/>
  <c r="AH1085" i="1"/>
  <c r="AH873" i="1"/>
  <c r="AH661" i="1"/>
  <c r="AH847" i="1"/>
  <c r="AH809" i="1"/>
  <c r="AH776" i="1"/>
  <c r="AH757" i="1"/>
  <c r="AH696" i="1"/>
  <c r="AH607" i="1"/>
  <c r="AH684" i="1"/>
  <c r="AH564" i="1"/>
  <c r="AH392" i="1"/>
  <c r="AH592" i="1"/>
  <c r="AH476" i="1"/>
  <c r="AH631" i="1"/>
  <c r="AH465" i="1"/>
  <c r="AH2589" i="1"/>
  <c r="AH2623" i="1"/>
  <c r="AH2488" i="1"/>
  <c r="AH2525" i="1"/>
  <c r="AH2826" i="1"/>
  <c r="AH2523" i="1"/>
  <c r="AH2513" i="1"/>
  <c r="AH2700" i="1"/>
  <c r="AH2724" i="1"/>
  <c r="AH2753" i="1"/>
  <c r="AH2854" i="1"/>
  <c r="AH2785" i="1"/>
  <c r="AH2760" i="1"/>
  <c r="AH1312" i="1"/>
  <c r="AH1785" i="1"/>
  <c r="AH84" i="1"/>
  <c r="AH248" i="1"/>
  <c r="AH88" i="1"/>
  <c r="AH179" i="1"/>
  <c r="AH2422" i="1"/>
  <c r="AH2971" i="1"/>
  <c r="AH2842" i="1"/>
  <c r="AH2698" i="1"/>
  <c r="AH2626" i="1"/>
  <c r="AH2648" i="1"/>
  <c r="AH2455" i="1"/>
  <c r="AH2776" i="1"/>
  <c r="AH2990" i="1"/>
  <c r="AH3045" i="1"/>
  <c r="AH3054" i="1"/>
  <c r="AH2961" i="1"/>
  <c r="AH2543" i="1"/>
  <c r="AH1018" i="1"/>
  <c r="AH942" i="1"/>
  <c r="AH1163" i="1"/>
  <c r="AH1114" i="1"/>
  <c r="AH974" i="1"/>
  <c r="AH1190" i="1"/>
  <c r="AH1116" i="1"/>
  <c r="AH865" i="1"/>
  <c r="AH822" i="1"/>
  <c r="AH773" i="1"/>
  <c r="AH693" i="1"/>
  <c r="AH442" i="1"/>
  <c r="AH595" i="1"/>
  <c r="AH382" i="1"/>
  <c r="AH581" i="1"/>
  <c r="AH514" i="1"/>
  <c r="AH571" i="1"/>
  <c r="AH468" i="1"/>
  <c r="AH1019" i="1"/>
  <c r="AH1039" i="1"/>
  <c r="AH943" i="1"/>
  <c r="AH1053" i="1"/>
  <c r="AH1189" i="1"/>
  <c r="AH1111" i="1"/>
  <c r="AH1115" i="1"/>
  <c r="AH1003" i="1"/>
  <c r="AH975" i="1"/>
  <c r="AH1071" i="1"/>
  <c r="AH1197" i="1"/>
  <c r="AH901" i="1"/>
  <c r="AH1117" i="1"/>
  <c r="AH1079" i="1"/>
  <c r="AH866" i="1"/>
  <c r="AH658" i="1"/>
  <c r="AH826" i="1"/>
  <c r="AH803" i="1"/>
  <c r="AH774" i="1"/>
  <c r="AH747" i="1"/>
  <c r="AH694" i="1"/>
  <c r="AH697" i="1"/>
  <c r="AH445" i="1"/>
  <c r="AH566" i="1"/>
  <c r="AH390" i="1"/>
  <c r="AH586" i="1"/>
  <c r="AH510" i="1"/>
  <c r="AH629" i="1"/>
  <c r="AH474" i="1"/>
  <c r="AH2582" i="1"/>
  <c r="AH2620" i="1"/>
  <c r="AH1442" i="1"/>
  <c r="AH337" i="1"/>
  <c r="AH18" i="1"/>
  <c r="AH242" i="1"/>
  <c r="AH287" i="1"/>
  <c r="AH76" i="1"/>
  <c r="AH2558" i="1"/>
  <c r="AH2941" i="1"/>
  <c r="AH2902" i="1"/>
  <c r="AH2561" i="1"/>
  <c r="AH2681" i="1"/>
  <c r="AH2640" i="1"/>
  <c r="AH2452" i="1"/>
  <c r="AH2928" i="1"/>
  <c r="AH2965" i="1"/>
  <c r="AH3035" i="1"/>
  <c r="AH3031" i="1"/>
  <c r="AH3013" i="1"/>
  <c r="AH2547" i="1"/>
  <c r="AH1046" i="1"/>
  <c r="AH1052" i="1"/>
  <c r="AH1110" i="1"/>
  <c r="AH1008" i="1"/>
  <c r="AH1070" i="1"/>
  <c r="AH900" i="1"/>
  <c r="AH1082" i="1"/>
  <c r="AH657" i="1"/>
  <c r="AH802" i="1"/>
  <c r="AH752" i="1"/>
  <c r="AH677" i="1"/>
  <c r="AH561" i="1"/>
  <c r="AH611" i="1"/>
  <c r="AH369" i="1"/>
  <c r="AH487" i="1"/>
  <c r="AH615" i="1"/>
  <c r="AH462" i="1"/>
  <c r="AH1001" i="1"/>
  <c r="AH1021" i="1"/>
  <c r="AH951" i="1"/>
  <c r="AH971" i="1"/>
  <c r="AH1051" i="1"/>
  <c r="AH1087" i="1"/>
  <c r="AH1172" i="1"/>
  <c r="AH993" i="1"/>
  <c r="AH955" i="1"/>
  <c r="AH909" i="1"/>
  <c r="AH1139" i="1"/>
  <c r="AH917" i="1"/>
  <c r="AH835" i="1"/>
  <c r="AH1119" i="1"/>
  <c r="AH1133" i="1"/>
  <c r="AH700" i="1"/>
  <c r="AH853" i="1"/>
  <c r="AH821" i="1"/>
  <c r="AH791" i="1"/>
  <c r="AH765" i="1"/>
  <c r="AH722" i="1"/>
  <c r="AH627" i="1"/>
  <c r="AH714" i="1"/>
  <c r="AH436" i="1"/>
  <c r="AH605" i="1"/>
  <c r="AH374" i="1"/>
  <c r="AH496" i="1"/>
  <c r="AH609" i="1"/>
  <c r="AH574" i="1"/>
  <c r="AH2574" i="1"/>
  <c r="AH2619" i="1"/>
  <c r="AH2477" i="1"/>
  <c r="AH2487" i="1"/>
  <c r="AH2528" i="1"/>
  <c r="AH2827" i="1"/>
  <c r="AH2432" i="1"/>
  <c r="AH2696" i="1"/>
  <c r="AH2739" i="1"/>
  <c r="AH2735" i="1"/>
  <c r="AH2745" i="1"/>
  <c r="AH2810" i="1"/>
  <c r="AH2792" i="1"/>
  <c r="AH2752" i="1"/>
  <c r="AH2694" i="1"/>
  <c r="AH2611" i="1"/>
  <c r="AH2416" i="1"/>
  <c r="AH2313" i="1"/>
  <c r="AH2408" i="1"/>
  <c r="AH2319" i="1"/>
  <c r="AH2436" i="1"/>
  <c r="AH3064" i="1"/>
  <c r="AH3100" i="1"/>
  <c r="AH3126" i="1"/>
  <c r="AH3114" i="1"/>
  <c r="AH3106" i="1"/>
  <c r="AH3093" i="1"/>
  <c r="AH3086" i="1"/>
  <c r="AH3075" i="1"/>
  <c r="AH2958" i="1"/>
  <c r="AH2926" i="1"/>
  <c r="AH2883" i="1"/>
  <c r="AH3050" i="1"/>
  <c r="AH3003" i="1"/>
  <c r="AH2864" i="1"/>
  <c r="AH2873" i="1"/>
  <c r="AH1426" i="1"/>
  <c r="AH194" i="1"/>
  <c r="AH2903" i="1"/>
  <c r="AH2451" i="1"/>
  <c r="AH3055" i="1"/>
  <c r="AH972" i="1"/>
  <c r="AH916" i="1"/>
  <c r="AH764" i="1"/>
  <c r="AH371" i="1"/>
  <c r="AH1024" i="1"/>
  <c r="AH1065" i="1"/>
  <c r="AH979" i="1"/>
  <c r="AH890" i="1"/>
  <c r="AH855" i="1"/>
  <c r="AH724" i="1"/>
  <c r="AH600" i="1"/>
  <c r="AH580" i="1"/>
  <c r="AH2478" i="1"/>
  <c r="AH2817" i="1"/>
  <c r="AH2695" i="1"/>
  <c r="AH2740" i="1"/>
  <c r="AH2855" i="1"/>
  <c r="AH2762" i="1"/>
  <c r="AH2701" i="1"/>
  <c r="AH2490" i="1"/>
  <c r="AH2412" i="1"/>
  <c r="AH2407" i="1"/>
  <c r="AH2514" i="1"/>
  <c r="AH2433" i="1"/>
  <c r="AH3103" i="1"/>
  <c r="AH3120" i="1"/>
  <c r="AH3111" i="1"/>
  <c r="AH3092" i="1"/>
  <c r="AH3081" i="1"/>
  <c r="AH2957" i="1"/>
  <c r="AH2917" i="1"/>
  <c r="AH3028" i="1"/>
  <c r="AH3005" i="1"/>
  <c r="AH2861" i="1"/>
  <c r="AH491" i="1"/>
  <c r="AH109" i="1"/>
  <c r="AH2584" i="1"/>
  <c r="AH2938" i="1"/>
  <c r="AH3001" i="1"/>
  <c r="AH1086" i="1"/>
  <c r="AH1118" i="1"/>
  <c r="AH633" i="1"/>
  <c r="AH495" i="1"/>
  <c r="AH1017" i="1"/>
  <c r="AH1081" i="1"/>
  <c r="AH907" i="1"/>
  <c r="AH1113" i="1"/>
  <c r="AH827" i="1"/>
  <c r="AH680" i="1"/>
  <c r="AH376" i="1"/>
  <c r="AH2581" i="1"/>
  <c r="AH2489" i="1"/>
  <c r="AH2820" i="1"/>
  <c r="AH2699" i="1"/>
  <c r="AH2725" i="1"/>
  <c r="AH2846" i="1"/>
  <c r="AH2755" i="1"/>
  <c r="AH2566" i="1"/>
  <c r="AH2493" i="1"/>
  <c r="AH2312" i="1"/>
  <c r="AH2318" i="1"/>
  <c r="AH2509" i="1"/>
  <c r="AH3066" i="1"/>
  <c r="AH3098" i="1"/>
  <c r="AH3125" i="1"/>
  <c r="AH3105" i="1"/>
  <c r="AH3082" i="1"/>
  <c r="AH3079" i="1"/>
  <c r="AH2956" i="1"/>
  <c r="AH2923" i="1"/>
  <c r="AH3032" i="1"/>
  <c r="AH3009" i="1"/>
  <c r="AH2870" i="1"/>
  <c r="AH213" i="1"/>
  <c r="AH2876" i="1"/>
  <c r="AH2659" i="1"/>
  <c r="AH3030" i="1"/>
  <c r="AH1020" i="1"/>
  <c r="AH904" i="1"/>
  <c r="AH820" i="1"/>
  <c r="AH604" i="1"/>
  <c r="AH567" i="1"/>
  <c r="AH921" i="1"/>
  <c r="AH995" i="1"/>
  <c r="AH925" i="1"/>
  <c r="AH706" i="1"/>
  <c r="AH767" i="1"/>
  <c r="AH434" i="1"/>
  <c r="AH520" i="1"/>
  <c r="AH2608" i="1"/>
  <c r="AH2532" i="1"/>
  <c r="AH2524" i="1"/>
  <c r="AH2731" i="1"/>
  <c r="AH2736" i="1"/>
  <c r="AH2793" i="1"/>
  <c r="AH2718" i="1"/>
  <c r="AH2602" i="1"/>
  <c r="AH2413" i="1"/>
  <c r="AH2300" i="1"/>
  <c r="AH2314" i="1"/>
  <c r="AH2434" i="1"/>
  <c r="AH3056" i="1"/>
  <c r="AH3124" i="1"/>
  <c r="AH3115" i="1"/>
  <c r="AH3099" i="1"/>
  <c r="AH3088" i="1"/>
  <c r="AH2960" i="1"/>
  <c r="AH2925" i="1"/>
  <c r="AH2882" i="1"/>
  <c r="AH3002" i="1"/>
  <c r="AH2985" i="1"/>
  <c r="AH2872" i="1"/>
  <c r="AH2924" i="1"/>
  <c r="AH3102" i="1"/>
  <c r="AH2438" i="1"/>
  <c r="AH2576" i="1"/>
  <c r="AH2705" i="1"/>
  <c r="AH502" i="1"/>
  <c r="AH1145" i="1"/>
  <c r="AH435" i="1"/>
  <c r="AH2987" i="1"/>
  <c r="AH2988" i="1"/>
  <c r="AH3077" i="1"/>
  <c r="AH3096" i="1"/>
  <c r="AH2305" i="1"/>
  <c r="AH2811" i="1"/>
  <c r="AH2527" i="1"/>
  <c r="AH795" i="1"/>
  <c r="AH941" i="1"/>
  <c r="AH992" i="1"/>
  <c r="AH2440" i="1"/>
  <c r="AH3043" i="1"/>
  <c r="AH3083" i="1"/>
  <c r="AH3058" i="1"/>
  <c r="AH2491" i="1"/>
  <c r="AH2757" i="1"/>
  <c r="AH2622" i="1"/>
  <c r="AH1143" i="1"/>
  <c r="AH608" i="1"/>
  <c r="AH2555" i="1"/>
  <c r="AH66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W16" i="13" s="1"/>
  <c r="Q16" i="13"/>
  <c r="N16" i="13"/>
  <c r="R16" i="13"/>
  <c r="O16" i="13"/>
  <c r="S16" i="13"/>
  <c r="O17" i="13"/>
  <c r="S17" i="13"/>
  <c r="L17" i="13"/>
  <c r="P17" i="13"/>
  <c r="T17" i="13"/>
  <c r="AA17" i="13" s="1"/>
  <c r="M17" i="13"/>
  <c r="Q17" i="13"/>
  <c r="N17" i="13"/>
  <c r="X17" i="13" s="1"/>
  <c r="R17" i="13"/>
  <c r="M3" i="13"/>
  <c r="W3" i="13" s="1"/>
  <c r="Q3" i="13"/>
  <c r="N3" i="13"/>
  <c r="X3" i="13" s="1"/>
  <c r="R3" i="13"/>
  <c r="O3" i="13"/>
  <c r="S3" i="13"/>
  <c r="L3" i="13"/>
  <c r="V3" i="13" s="1"/>
  <c r="P3" i="13"/>
  <c r="T3" i="13"/>
  <c r="AA3" i="13" s="1"/>
  <c r="M19" i="13"/>
  <c r="W19" i="13" s="1"/>
  <c r="Q19" i="13"/>
  <c r="N19" i="13"/>
  <c r="R19" i="13"/>
  <c r="O19" i="13"/>
  <c r="S19" i="13"/>
  <c r="Z19" i="13" s="1"/>
  <c r="L19" i="13"/>
  <c r="V19" i="13" s="1"/>
  <c r="P19" i="13"/>
  <c r="T19" i="13"/>
  <c r="AA19" i="13" s="1"/>
  <c r="L20" i="13"/>
  <c r="V20" i="13" s="1"/>
  <c r="P20" i="13"/>
  <c r="T20" i="13"/>
  <c r="AA20" i="13" s="1"/>
  <c r="M20" i="13"/>
  <c r="W20" i="13" s="1"/>
  <c r="Q20" i="13"/>
  <c r="N20" i="13"/>
  <c r="X20" i="13" s="1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X16" i="13"/>
  <c r="Z17" i="13"/>
  <c r="V17" i="13"/>
  <c r="W17" i="13"/>
  <c r="Z3" i="13"/>
  <c r="X19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1803" i="1"/>
  <c r="AI1888" i="1"/>
  <c r="AI19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1912" i="1"/>
  <c r="AI1924" i="1"/>
  <c r="AI1928" i="1"/>
  <c r="AI1939" i="1"/>
  <c r="AI1935" i="1"/>
  <c r="AI1932" i="1"/>
  <c r="AI1898" i="1"/>
  <c r="AI1902" i="1"/>
  <c r="AI1910" i="1"/>
  <c r="AI1933" i="1"/>
  <c r="AI1914" i="1"/>
  <c r="AI1913" i="1"/>
  <c r="AI1921" i="1"/>
  <c r="AI1929" i="1"/>
  <c r="AI1925" i="1"/>
  <c r="AI1934" i="1"/>
  <c r="AI1839" i="1"/>
  <c r="AI1844" i="1"/>
  <c r="AI1841" i="1"/>
  <c r="AI1842" i="1"/>
  <c r="AI1845" i="1"/>
  <c r="AI1847" i="1"/>
  <c r="AI1850" i="1"/>
  <c r="AI1857" i="1"/>
  <c r="AI1871" i="1"/>
  <c r="AI1887" i="1"/>
  <c r="AI1891" i="1"/>
  <c r="AI1893" i="1"/>
  <c r="AI1838" i="1"/>
  <c r="AI1837" i="1"/>
  <c r="AI1836" i="1"/>
  <c r="AI1835" i="1"/>
  <c r="AI1834" i="1"/>
  <c r="AI1833" i="1"/>
  <c r="AI1901" i="1"/>
  <c r="AI1899" i="1"/>
  <c r="AI1892" i="1"/>
  <c r="AI1856" i="1"/>
  <c r="AI1846" i="1"/>
  <c r="AI1840" i="1"/>
  <c r="AI2053" i="1"/>
  <c r="AI2066" i="1"/>
  <c r="AI2075" i="1"/>
  <c r="AI2084" i="1"/>
  <c r="AI2092" i="1"/>
  <c r="AI2085" i="1"/>
  <c r="AI2030" i="1"/>
  <c r="AI2009" i="1"/>
  <c r="AI2017" i="1"/>
  <c r="AI2014" i="1"/>
  <c r="AI2019" i="1"/>
  <c r="AI2013" i="1"/>
  <c r="AI1808" i="1"/>
  <c r="AI1807" i="1"/>
  <c r="AI1806" i="1"/>
  <c r="AI1805" i="1"/>
  <c r="AI1801" i="1"/>
  <c r="AI1946" i="1"/>
  <c r="AI1953" i="1"/>
  <c r="AI1949" i="1"/>
  <c r="AI1954" i="1"/>
  <c r="AI1961" i="1"/>
  <c r="AI1963" i="1"/>
  <c r="AI1826" i="1"/>
  <c r="AI1822" i="1"/>
  <c r="AI1814" i="1"/>
  <c r="AI1811" i="1"/>
  <c r="AI1810" i="1"/>
  <c r="AI1809" i="1"/>
  <c r="AI2101" i="1"/>
  <c r="AI2097" i="1"/>
  <c r="AI2089" i="1"/>
  <c r="AI2076" i="1"/>
  <c r="AI2082" i="1"/>
  <c r="AI2088" i="1"/>
  <c r="AI2007" i="1"/>
  <c r="AI2018" i="1"/>
  <c r="AI2027" i="1"/>
  <c r="AI2001" i="1"/>
  <c r="AI1995" i="1"/>
  <c r="AI1993" i="1"/>
  <c r="AI2000" i="1"/>
  <c r="AI2065" i="1"/>
  <c r="AI2055" i="1"/>
  <c r="AI2051" i="1"/>
  <c r="AI2090" i="1"/>
  <c r="AI2100" i="1"/>
  <c r="AI2104" i="1"/>
  <c r="AI2079" i="1"/>
  <c r="AI2421" i="1"/>
  <c r="AI2012" i="1"/>
  <c r="AI2031" i="1"/>
  <c r="AI2008" i="1"/>
  <c r="AI1988" i="1"/>
  <c r="AI1994" i="1"/>
  <c r="AI1982" i="1"/>
  <c r="AI1981" i="1"/>
  <c r="AI1980" i="1"/>
  <c r="AI1978" i="1"/>
  <c r="AI1979" i="1"/>
  <c r="AI1974" i="1"/>
  <c r="AI1968" i="1"/>
  <c r="AI1966" i="1"/>
  <c r="AI1957" i="1"/>
  <c r="AI1958" i="1"/>
  <c r="AI1952" i="1"/>
  <c r="AI1947" i="1"/>
  <c r="AI2091" i="1"/>
  <c r="AI2083" i="1"/>
  <c r="AI2072" i="1"/>
  <c r="AI2060" i="1"/>
  <c r="AI2054" i="1"/>
  <c r="AI2050" i="1"/>
  <c r="AI1965" i="1"/>
  <c r="AI1960" i="1"/>
  <c r="AI1956" i="1"/>
  <c r="AI1948" i="1"/>
  <c r="AI1945" i="1"/>
  <c r="AI1943" i="1"/>
  <c r="AI2350" i="1"/>
  <c r="AI2349" i="1"/>
  <c r="AI2348" i="1"/>
  <c r="AI2347" i="1"/>
  <c r="AI2346" i="1"/>
  <c r="AI2345" i="1"/>
  <c r="AI2344" i="1"/>
  <c r="AI2393" i="1"/>
  <c r="AI2394" i="1"/>
  <c r="AI2395" i="1"/>
  <c r="AI2396" i="1"/>
  <c r="AI2401" i="1"/>
  <c r="AI2406" i="1"/>
  <c r="AI2409" i="1"/>
  <c r="AI2385" i="1"/>
  <c r="AI2381" i="1"/>
  <c r="AI2379" i="1"/>
  <c r="AI2380" i="1"/>
  <c r="AI2371" i="1"/>
  <c r="AI2367" i="1"/>
  <c r="AI2364" i="1"/>
  <c r="AI2206" i="1"/>
  <c r="AI2191" i="1"/>
  <c r="AI2190" i="1"/>
  <c r="AI2215" i="1"/>
  <c r="AI2220" i="1"/>
  <c r="AI2223" i="1"/>
  <c r="AI2244" i="1"/>
  <c r="AI2245" i="1"/>
  <c r="AI2234" i="1"/>
  <c r="AI2241" i="1"/>
  <c r="AI2255" i="1"/>
  <c r="AI2238" i="1"/>
  <c r="AI2276" i="1"/>
  <c r="AI2280" i="1"/>
  <c r="AI2286" i="1"/>
  <c r="AI2284" i="1"/>
  <c r="AI2290" i="1"/>
  <c r="AI2282" i="1"/>
  <c r="AI2272" i="1"/>
  <c r="AI2268" i="1"/>
  <c r="AI2260" i="1"/>
  <c r="AI2251" i="1"/>
  <c r="AI2262" i="1"/>
  <c r="AI2270" i="1"/>
  <c r="AI1998" i="1"/>
  <c r="AI2020" i="1"/>
  <c r="AI2028" i="1"/>
  <c r="AI2024" i="1"/>
  <c r="AI2015" i="1"/>
  <c r="AI2038" i="1"/>
  <c r="AI2022" i="1"/>
  <c r="AI1996" i="1"/>
  <c r="AI1984" i="1"/>
  <c r="AI2056" i="1"/>
  <c r="AI2058" i="1"/>
  <c r="AI2061" i="1"/>
  <c r="AI2067" i="1"/>
  <c r="AI2093" i="1"/>
  <c r="AI2105" i="1"/>
  <c r="AI2113" i="1"/>
  <c r="AI2117" i="1"/>
  <c r="AI2123" i="1"/>
  <c r="AI2129" i="1"/>
  <c r="AI2198" i="1"/>
  <c r="AI2209" i="1"/>
  <c r="AI2211" i="1"/>
  <c r="AI2200" i="1"/>
  <c r="AI2207" i="1"/>
  <c r="AI2216" i="1"/>
  <c r="AI2158" i="1"/>
  <c r="AI2162" i="1"/>
  <c r="AI2164" i="1"/>
  <c r="AI2172" i="1"/>
  <c r="AI2178" i="1"/>
  <c r="AI2186" i="1"/>
  <c r="AI2192" i="1"/>
  <c r="AI2213" i="1"/>
  <c r="AI2224" i="1"/>
  <c r="AI2002" i="1"/>
  <c r="AI1986" i="1"/>
  <c r="AI1989" i="1"/>
  <c r="AI2010" i="1"/>
  <c r="AI2005" i="1"/>
  <c r="AI1991" i="1"/>
  <c r="AI2004" i="1"/>
  <c r="AI2119" i="1"/>
  <c r="AI2111" i="1"/>
  <c r="AI2107" i="1"/>
  <c r="AI2098" i="1"/>
  <c r="AI2080" i="1"/>
  <c r="AI2063" i="1"/>
  <c r="AI2142" i="1"/>
  <c r="AI2146" i="1"/>
  <c r="AI2136" i="1"/>
  <c r="AI2140" i="1"/>
  <c r="AI2138" i="1"/>
  <c r="AI2131" i="1"/>
  <c r="AI2073" i="1"/>
  <c r="AI2070" i="1"/>
  <c r="AI2077" i="1"/>
  <c r="AI2086" i="1"/>
  <c r="AI2095" i="1"/>
  <c r="AI2102" i="1"/>
  <c r="AI2133" i="1"/>
  <c r="AI2127" i="1"/>
  <c r="AI2125" i="1"/>
  <c r="AI2121" i="1"/>
  <c r="AI2115" i="1"/>
  <c r="AI2109" i="1"/>
  <c r="AI2277" i="1"/>
  <c r="AI2281" i="1"/>
  <c r="AI2287" i="1"/>
  <c r="AD236" i="1" s="1"/>
  <c r="AI2285" i="1"/>
  <c r="AI2291" i="1"/>
  <c r="AI2283" i="1"/>
  <c r="AI2273" i="1"/>
  <c r="AI2269" i="1"/>
  <c r="AI2261" i="1"/>
  <c r="AI2252" i="1"/>
  <c r="AI2263" i="1"/>
  <c r="AI2271" i="1"/>
  <c r="AI1999" i="1"/>
  <c r="AI2021" i="1"/>
  <c r="AI2029" i="1"/>
  <c r="AI2025" i="1"/>
  <c r="AI2016" i="1"/>
  <c r="AI2039" i="1"/>
  <c r="AI2023" i="1"/>
  <c r="AI1997" i="1"/>
  <c r="AI1985" i="1"/>
  <c r="AI2057" i="1"/>
  <c r="AI2059" i="1"/>
  <c r="AI2062" i="1"/>
  <c r="AI2068" i="1"/>
  <c r="AI2094" i="1"/>
  <c r="AI2106" i="1"/>
  <c r="AI2114" i="1"/>
  <c r="AI2118" i="1"/>
  <c r="AI2124" i="1"/>
  <c r="AI2130" i="1"/>
  <c r="AI2199" i="1"/>
  <c r="AI2210" i="1"/>
  <c r="AI2212" i="1"/>
  <c r="AI2201" i="1"/>
  <c r="AI2208" i="1"/>
  <c r="AI2217" i="1"/>
  <c r="AI2159" i="1"/>
  <c r="AI2163" i="1"/>
  <c r="AI2165" i="1"/>
  <c r="AI2173" i="1"/>
  <c r="AI2179" i="1"/>
  <c r="AI2187" i="1"/>
  <c r="AI2193" i="1"/>
  <c r="AI2214" i="1"/>
  <c r="AI2225" i="1"/>
  <c r="AI2003" i="1"/>
  <c r="AI1987" i="1"/>
  <c r="AI1990" i="1"/>
  <c r="AI2011" i="1"/>
  <c r="AI2006" i="1"/>
  <c r="AI1992" i="1"/>
  <c r="AI2120" i="1"/>
  <c r="AI2112" i="1"/>
  <c r="AI2108" i="1"/>
  <c r="AI2099" i="1"/>
  <c r="AI2081" i="1"/>
  <c r="AI2064" i="1"/>
  <c r="AI2143" i="1"/>
  <c r="AI2147" i="1"/>
  <c r="AI2137" i="1"/>
  <c r="AI2141" i="1"/>
  <c r="AI2139" i="1"/>
  <c r="AI2132" i="1"/>
  <c r="AI2045" i="1"/>
  <c r="AI2043" i="1"/>
  <c r="AI2040" i="1"/>
  <c r="AI2033" i="1"/>
  <c r="AI2035" i="1"/>
  <c r="AI2032" i="1"/>
  <c r="AI2034" i="1"/>
  <c r="AI2042" i="1"/>
  <c r="AI2037" i="1"/>
  <c r="AI2036" i="1"/>
  <c r="AI2041" i="1"/>
  <c r="AI2046" i="1"/>
  <c r="AI2047" i="1"/>
  <c r="AI2049" i="1"/>
  <c r="AI2074" i="1"/>
  <c r="AI2071" i="1"/>
  <c r="AI2078" i="1"/>
  <c r="AI2087" i="1"/>
  <c r="AI2096" i="1"/>
  <c r="AI2103" i="1"/>
  <c r="AI2134" i="1"/>
  <c r="AI2128" i="1"/>
  <c r="AI2126" i="1"/>
  <c r="AI2122" i="1"/>
  <c r="AI2116" i="1"/>
  <c r="AI2110" i="1"/>
  <c r="AI1941" i="1"/>
  <c r="AI1937" i="1"/>
  <c r="AI1930" i="1"/>
  <c r="AI1918" i="1"/>
  <c r="AI1916" i="1"/>
  <c r="AI1861" i="1"/>
  <c r="AI2330" i="1"/>
  <c r="AI2338" i="1"/>
  <c r="AI2342" i="1"/>
  <c r="AI2332" i="1"/>
  <c r="AI2326" i="1"/>
  <c r="AI2320" i="1"/>
  <c r="AI2296" i="1"/>
  <c r="AI2292" i="1"/>
  <c r="AI2288" i="1"/>
  <c r="AI2294" i="1"/>
  <c r="AI2298" i="1"/>
  <c r="AI2303" i="1"/>
  <c r="AI2202" i="1"/>
  <c r="AI2196" i="1"/>
  <c r="AI2184" i="1"/>
  <c r="AI2176" i="1"/>
  <c r="AI2170" i="1"/>
  <c r="AI2168" i="1"/>
  <c r="AI2194" i="1"/>
  <c r="AI2204" i="1"/>
  <c r="AI2218" i="1"/>
  <c r="AI2226" i="1"/>
  <c r="AI2228" i="1"/>
  <c r="AI2221" i="1"/>
  <c r="AI2156" i="1"/>
  <c r="AI2154" i="1"/>
  <c r="AI2152" i="1"/>
  <c r="AI2148" i="1"/>
  <c r="AI2150" i="1"/>
  <c r="AI2144" i="1"/>
  <c r="AI2188" i="1"/>
  <c r="AI2182" i="1"/>
  <c r="AI2180" i="1"/>
  <c r="AI2166" i="1"/>
  <c r="AI2160" i="1"/>
  <c r="AI2174" i="1"/>
  <c r="AI2266" i="1"/>
  <c r="AI2258" i="1"/>
  <c r="AI2256" i="1"/>
  <c r="AI2247" i="1"/>
  <c r="AI2249" i="1"/>
  <c r="AI2235" i="1"/>
  <c r="AI2340" i="1"/>
  <c r="AI2336" i="1"/>
  <c r="AI2334" i="1"/>
  <c r="AI2328" i="1"/>
  <c r="AI2323" i="1"/>
  <c r="AI2316" i="1"/>
  <c r="AI2351" i="1"/>
  <c r="AI2355" i="1"/>
  <c r="AI2353" i="1"/>
  <c r="AI2357" i="1"/>
  <c r="AI2359" i="1"/>
  <c r="AI2361" i="1"/>
  <c r="AI2365" i="1"/>
  <c r="AI2369" i="1"/>
  <c r="AI2372" i="1"/>
  <c r="AI2382" i="1"/>
  <c r="AI2377" i="1"/>
  <c r="AI2374" i="1"/>
  <c r="AI1812" i="1"/>
  <c r="AI1815" i="1"/>
  <c r="AI1817" i="1"/>
  <c r="AI1819" i="1"/>
  <c r="AI1823" i="1"/>
  <c r="AI1827" i="1"/>
  <c r="AI1942" i="1"/>
  <c r="AI1938" i="1"/>
  <c r="AI1931" i="1"/>
  <c r="AI1919" i="1"/>
  <c r="AI1917" i="1"/>
  <c r="AI1862" i="1"/>
  <c r="AI2331" i="1"/>
  <c r="AI2339" i="1"/>
  <c r="AI2343" i="1"/>
  <c r="AI2333" i="1"/>
  <c r="AI2327" i="1"/>
  <c r="AI2321" i="1"/>
  <c r="AI2297" i="1"/>
  <c r="AI2293" i="1"/>
  <c r="AI2289" i="1"/>
  <c r="AI2295" i="1"/>
  <c r="AI2299" i="1"/>
  <c r="AI2304" i="1"/>
  <c r="AI2203" i="1"/>
  <c r="AI2197" i="1"/>
  <c r="AI2185" i="1"/>
  <c r="AI2177" i="1"/>
  <c r="AI2171" i="1"/>
  <c r="AI2169" i="1"/>
  <c r="AI2195" i="1"/>
  <c r="AI2205" i="1"/>
  <c r="AI2219" i="1"/>
  <c r="AI2227" i="1"/>
  <c r="AI2229" i="1"/>
  <c r="AI2222" i="1"/>
  <c r="AI2157" i="1"/>
  <c r="AI2155" i="1"/>
  <c r="AI2153" i="1"/>
  <c r="AI2149" i="1"/>
  <c r="AI2151" i="1"/>
  <c r="AI2145" i="1"/>
  <c r="AI2189" i="1"/>
  <c r="AI2183" i="1"/>
  <c r="AI2181" i="1"/>
  <c r="AI2167" i="1"/>
  <c r="AI2161" i="1"/>
  <c r="AI2175" i="1"/>
  <c r="AI2267" i="1"/>
  <c r="AI2259" i="1"/>
  <c r="AI2257" i="1"/>
  <c r="AI2248" i="1"/>
  <c r="AI2250" i="1"/>
  <c r="AI2236" i="1"/>
  <c r="AI2341" i="1"/>
  <c r="AI2337" i="1"/>
  <c r="AI2335" i="1"/>
  <c r="AI2329" i="1"/>
  <c r="AI2324" i="1"/>
  <c r="AI2317" i="1"/>
  <c r="AI2352" i="1"/>
  <c r="AI2356" i="1"/>
  <c r="AI2354" i="1"/>
  <c r="AI2358" i="1"/>
  <c r="AI2360" i="1"/>
  <c r="AI2362" i="1"/>
  <c r="AI2366" i="1"/>
  <c r="AI2370" i="1"/>
  <c r="AI2373" i="1"/>
  <c r="AI2383" i="1"/>
  <c r="AI2378" i="1"/>
  <c r="AI2375" i="1"/>
  <c r="AI1813" i="1"/>
  <c r="AI1816" i="1"/>
  <c r="AI1818" i="1"/>
  <c r="AI1820" i="1"/>
  <c r="AI1824" i="1"/>
  <c r="AI1828" i="1"/>
  <c r="AI871" i="1"/>
  <c r="AI870" i="1"/>
  <c r="AI869" i="1"/>
  <c r="AI868" i="1"/>
  <c r="AI862" i="1"/>
  <c r="AI863" i="1"/>
  <c r="AI864" i="1"/>
  <c r="AI867" i="1"/>
  <c r="AI645" i="1"/>
  <c r="AI648" i="1"/>
  <c r="AI651" i="1"/>
  <c r="AI652" i="1"/>
  <c r="AI659" i="1"/>
  <c r="AI667" i="1"/>
  <c r="AI670" i="1"/>
  <c r="AI673" i="1"/>
  <c r="AI729" i="1"/>
  <c r="AI727" i="1"/>
  <c r="AI728" i="1"/>
  <c r="AI730" i="1"/>
  <c r="AI731" i="1"/>
  <c r="AI732" i="1"/>
  <c r="AI733" i="1"/>
  <c r="AI734" i="1"/>
  <c r="AI815" i="1"/>
  <c r="AI814" i="1"/>
  <c r="AI813" i="1"/>
  <c r="AI806" i="1"/>
  <c r="AI810" i="1"/>
  <c r="AI805" i="1"/>
  <c r="AI807" i="1"/>
  <c r="AI804" i="1"/>
  <c r="AI899" i="1"/>
  <c r="AI892" i="1"/>
  <c r="AI891" i="1"/>
  <c r="AI888" i="1"/>
  <c r="AI883" i="1"/>
  <c r="AI886" i="1"/>
  <c r="AI876" i="1"/>
  <c r="AI887" i="1"/>
  <c r="AI735" i="1"/>
  <c r="AI736" i="1"/>
  <c r="AI2" i="1"/>
  <c r="AI737" i="1"/>
  <c r="AI741" i="1"/>
  <c r="AI738" i="1"/>
  <c r="AI739" i="1"/>
  <c r="AI740" i="1"/>
  <c r="AI636" i="1"/>
  <c r="AI637" i="1"/>
  <c r="AI640" i="1"/>
  <c r="AI639" i="1"/>
  <c r="AI641" i="1"/>
  <c r="AI646" i="1"/>
  <c r="AI647" i="1"/>
  <c r="AI650" i="1"/>
  <c r="AI535" i="1"/>
  <c r="AI536" i="1"/>
  <c r="AI537" i="1"/>
  <c r="AI539" i="1"/>
  <c r="AI538" i="1"/>
  <c r="AI540" i="1"/>
  <c r="AI541" i="1"/>
  <c r="AI542" i="1"/>
  <c r="AI1230" i="1"/>
  <c r="AI1229" i="1"/>
  <c r="AI1228" i="1"/>
  <c r="AI1231" i="1"/>
  <c r="AI1227" i="1"/>
  <c r="AI1226" i="1"/>
  <c r="AI1316" i="1"/>
  <c r="AI1319" i="1"/>
  <c r="AI1360" i="1"/>
  <c r="AI1354" i="1"/>
  <c r="AI1381" i="1"/>
  <c r="AI1400" i="1"/>
  <c r="AI1367" i="1"/>
  <c r="AI1375" i="1"/>
  <c r="AI1368" i="1"/>
  <c r="AI1418" i="1"/>
  <c r="AI1405" i="1"/>
  <c r="AI1328" i="1"/>
  <c r="AI1281" i="1"/>
  <c r="AI1278" i="1"/>
  <c r="AI1271" i="1"/>
  <c r="AI1263" i="1"/>
  <c r="AI1255" i="1"/>
  <c r="AI1256" i="1"/>
  <c r="AI1223" i="1"/>
  <c r="AI1225" i="1"/>
  <c r="AI1224" i="1"/>
  <c r="AI1220" i="1"/>
  <c r="AI1221" i="1"/>
  <c r="AI1222" i="1"/>
  <c r="AI1219" i="1"/>
  <c r="AI1217" i="1"/>
  <c r="AI1218" i="1"/>
  <c r="AI1216" i="1"/>
  <c r="AI1213" i="1"/>
  <c r="AI1202" i="1"/>
  <c r="AI1159" i="1"/>
  <c r="AI1157" i="1"/>
  <c r="AI1158" i="1"/>
  <c r="AI1156" i="1"/>
  <c r="AI1155" i="1"/>
  <c r="AI1154" i="1"/>
  <c r="AI1361" i="1"/>
  <c r="AI1355" i="1"/>
  <c r="AI1382" i="1"/>
  <c r="AI1345" i="1"/>
  <c r="AI1325" i="1"/>
  <c r="AI1320" i="1"/>
  <c r="AI1234" i="1"/>
  <c r="AI1235" i="1"/>
  <c r="AI1236" i="1"/>
  <c r="AI1238" i="1"/>
  <c r="AI1232" i="1"/>
  <c r="AI1233" i="1"/>
  <c r="AI1237" i="1"/>
  <c r="AI1239" i="1"/>
  <c r="AI1242" i="1"/>
  <c r="AI1241" i="1"/>
  <c r="AI1243" i="1"/>
  <c r="AI1240" i="1"/>
  <c r="AI1289" i="1"/>
  <c r="AI1287" i="1"/>
  <c r="AI1286" i="1"/>
  <c r="AI1285" i="1"/>
  <c r="AI1277" i="1"/>
  <c r="AI1276" i="1"/>
  <c r="AI1523" i="1"/>
  <c r="AI1526" i="1"/>
  <c r="AI1533" i="1"/>
  <c r="AI1535" i="1"/>
  <c r="AI1545" i="1"/>
  <c r="AI1550" i="1"/>
  <c r="AI1546" i="1"/>
  <c r="AI1542" i="1"/>
  <c r="AI1540" i="1"/>
  <c r="AI1532" i="1"/>
  <c r="AI1527" i="1"/>
  <c r="AI1547" i="1"/>
  <c r="AI1324" i="1"/>
  <c r="AI1334" i="1"/>
  <c r="AI1365" i="1"/>
  <c r="AI1378" i="1"/>
  <c r="AI1337" i="1"/>
  <c r="AI1323" i="1"/>
  <c r="AI1905" i="1"/>
  <c r="AI1889" i="1"/>
  <c r="AI1881" i="1"/>
  <c r="AI1864" i="1"/>
  <c r="AI1869" i="1"/>
  <c r="AI1873" i="1"/>
  <c r="AI1907" i="1"/>
  <c r="AI1900" i="1"/>
  <c r="AI1886" i="1"/>
  <c r="AI1903" i="1"/>
  <c r="AI1911" i="1"/>
  <c r="AI1922" i="1"/>
  <c r="AI1849" i="1"/>
  <c r="AI1872" i="1"/>
  <c r="AI1875" i="1"/>
  <c r="AI1878" i="1"/>
  <c r="AI1880" i="1"/>
  <c r="AI1863" i="1"/>
  <c r="AI1977" i="1"/>
  <c r="AI1972" i="1"/>
  <c r="AI1926" i="1"/>
  <c r="AI1950" i="1"/>
  <c r="AI1969" i="1"/>
  <c r="AI1962" i="1"/>
  <c r="AI1851" i="1"/>
  <c r="AI1879" i="1"/>
  <c r="AI1896" i="1"/>
  <c r="AI1897" i="1"/>
  <c r="AI1866" i="1"/>
  <c r="AI1853" i="1"/>
  <c r="AI1714" i="1"/>
  <c r="AI1718" i="1"/>
  <c r="AI1713" i="1"/>
  <c r="AI1710" i="1"/>
  <c r="AI1715" i="1"/>
  <c r="AI1711" i="1"/>
  <c r="AI1712" i="1"/>
  <c r="AI1716" i="1"/>
  <c r="AI1717" i="1"/>
  <c r="AI1708" i="1"/>
  <c r="AI1701" i="1"/>
  <c r="AI1703" i="1"/>
  <c r="AI1706" i="1"/>
  <c r="AI1705" i="1"/>
  <c r="AI1709" i="1"/>
  <c r="AI1779" i="1"/>
  <c r="AI1781" i="1"/>
  <c r="AI1768" i="1"/>
  <c r="AI1770" i="1"/>
  <c r="AI1776" i="1"/>
  <c r="AI1774" i="1"/>
  <c r="AI1772" i="1"/>
  <c r="AI1976" i="1"/>
  <c r="AI1983" i="1"/>
  <c r="AI2135" i="1"/>
  <c r="AI1940" i="1"/>
  <c r="AI2069" i="1"/>
  <c r="AI2044" i="1"/>
  <c r="AI2253" i="1"/>
  <c r="AI2264" i="1"/>
  <c r="AI2239" i="1"/>
  <c r="AI2278" i="1"/>
  <c r="AI2274" i="1"/>
  <c r="AI2230" i="1"/>
  <c r="AI1517" i="1"/>
  <c r="AI1518" i="1"/>
  <c r="AI1519" i="1"/>
  <c r="AI1520" i="1"/>
  <c r="AI1522" i="1"/>
  <c r="AI1521" i="1"/>
  <c r="AI1463" i="1"/>
  <c r="AI1464" i="1"/>
  <c r="AI1468" i="1"/>
  <c r="AI1469" i="1"/>
  <c r="AI1474" i="1"/>
  <c r="AI1467" i="1"/>
  <c r="AI1646" i="1"/>
  <c r="AI1645" i="1"/>
  <c r="AI1641" i="1"/>
  <c r="AI1636" i="1"/>
  <c r="AI1634" i="1"/>
  <c r="AI1633" i="1"/>
  <c r="AI1635" i="1"/>
  <c r="AI1613" i="1"/>
  <c r="AI1607" i="1"/>
  <c r="AI1601" i="1"/>
  <c r="AI1598" i="1"/>
  <c r="AI1595" i="1"/>
  <c r="AI1592" i="1"/>
  <c r="AI1589" i="1"/>
  <c r="AI1620" i="1"/>
  <c r="AI1619" i="1"/>
  <c r="AI1617" i="1"/>
  <c r="AI1615" i="1"/>
  <c r="AI1612" i="1"/>
  <c r="AI1618" i="1"/>
  <c r="AI1608" i="1"/>
  <c r="AI1654" i="1"/>
  <c r="AI1653" i="1"/>
  <c r="AI1652" i="1"/>
  <c r="AI1651" i="1"/>
  <c r="AI1650" i="1"/>
  <c r="AI1649" i="1"/>
  <c r="AI1584" i="1"/>
  <c r="AI1582" i="1"/>
  <c r="AI1578" i="1"/>
  <c r="AI1577" i="1"/>
  <c r="AI1574" i="1"/>
  <c r="AI1569" i="1"/>
  <c r="AI1568" i="1"/>
  <c r="AI1581" i="1"/>
  <c r="AI1586" i="1"/>
  <c r="AI1579" i="1"/>
  <c r="AI1583" i="1"/>
  <c r="AI1580" i="1"/>
  <c r="AI1587" i="1"/>
  <c r="AI1585" i="1"/>
  <c r="AI1573" i="1"/>
  <c r="AI1572" i="1"/>
  <c r="AI1570" i="1"/>
  <c r="AI1567" i="1"/>
  <c r="AI1575" i="1"/>
  <c r="AI1571" i="1"/>
  <c r="AI1576" i="1"/>
  <c r="AI1719" i="1"/>
  <c r="AI1720" i="1"/>
  <c r="AI1721" i="1"/>
  <c r="AI1722" i="1"/>
  <c r="AI1723" i="1"/>
  <c r="AI1727" i="1"/>
  <c r="AI1729" i="1"/>
  <c r="AI1683" i="1"/>
  <c r="AI1681" i="1"/>
  <c r="AI1682" i="1"/>
  <c r="AI1680" i="1"/>
  <c r="AI1677" i="1"/>
  <c r="AI1678" i="1"/>
  <c r="AI1672" i="1"/>
  <c r="AI1670" i="1"/>
  <c r="AI1673" i="1"/>
  <c r="AI1675" i="1"/>
  <c r="AI1674" i="1"/>
  <c r="AI1671" i="1"/>
  <c r="AI1707" i="1"/>
  <c r="AI1704" i="1"/>
  <c r="AI1702" i="1"/>
  <c r="AI1700" i="1"/>
  <c r="AI1699" i="1"/>
  <c r="AI1698" i="1"/>
  <c r="AI1821" i="1"/>
  <c r="AI1825" i="1"/>
  <c r="AI1829" i="1"/>
  <c r="AI1831" i="1"/>
  <c r="AI1832" i="1"/>
  <c r="AI1830" i="1"/>
  <c r="AI1760" i="1"/>
  <c r="AI1767" i="1"/>
  <c r="AI1757" i="1"/>
  <c r="AI1756" i="1"/>
  <c r="AI1764" i="1"/>
  <c r="AI1758" i="1"/>
  <c r="AI1725" i="1"/>
  <c r="AI1726" i="1"/>
  <c r="AI1724" i="1"/>
  <c r="AI1728" i="1"/>
  <c r="AI1730" i="1"/>
  <c r="AI1731" i="1"/>
  <c r="AI1796" i="1"/>
  <c r="AI1797" i="1"/>
  <c r="AI1799" i="1"/>
  <c r="AI1802" i="1"/>
  <c r="AI1800" i="1"/>
  <c r="AI1804" i="1"/>
  <c r="AI1739" i="1"/>
  <c r="AI1746" i="1"/>
  <c r="AI1745" i="1"/>
  <c r="AI1742" i="1"/>
  <c r="AI1738" i="1"/>
  <c r="AI1736" i="1"/>
  <c r="AI1697" i="1"/>
  <c r="AI1684" i="1"/>
  <c r="AI1679" i="1"/>
  <c r="AI1676" i="1"/>
  <c r="AI1696" i="1"/>
  <c r="AI1695" i="1"/>
  <c r="AI1687" i="1"/>
  <c r="AI1685" i="1"/>
  <c r="AI1686" i="1"/>
  <c r="AI1688" i="1"/>
  <c r="AI1689" i="1"/>
  <c r="AI1692" i="1"/>
  <c r="AI1691" i="1"/>
  <c r="AI1690" i="1"/>
  <c r="AI1693" i="1"/>
  <c r="AI1694" i="1"/>
  <c r="AI1755" i="1"/>
  <c r="AI1753" i="1"/>
  <c r="AI1751" i="1"/>
  <c r="AI1754" i="1"/>
  <c r="AI1750" i="1"/>
  <c r="AI1752" i="1"/>
  <c r="AI1762" i="1"/>
  <c r="AI1761" i="1"/>
  <c r="AI1759" i="1"/>
  <c r="AI1763" i="1"/>
  <c r="AI1765" i="1"/>
  <c r="AI1766" i="1"/>
  <c r="AI1784" i="1"/>
  <c r="AI1787" i="1"/>
  <c r="AI1791" i="1"/>
  <c r="AI1789" i="1"/>
  <c r="AI1793" i="1"/>
  <c r="AI1794" i="1"/>
  <c r="AI1792" i="1"/>
  <c r="AI1798" i="1"/>
  <c r="AI1795" i="1"/>
  <c r="AI1369" i="1"/>
  <c r="AI1356" i="1"/>
  <c r="AI1346" i="1"/>
  <c r="AI1332" i="1"/>
  <c r="AI1326" i="1"/>
  <c r="AI1330" i="1"/>
  <c r="AI1348" i="1"/>
  <c r="AI1371" i="1"/>
  <c r="AI1373" i="1"/>
  <c r="AI1383" i="1"/>
  <c r="AI1499" i="1"/>
  <c r="AI1501" i="1"/>
  <c r="AI1505" i="1"/>
  <c r="AI1511" i="1"/>
  <c r="AI1515" i="1"/>
  <c r="AI1509" i="1"/>
  <c r="AI1513" i="1"/>
  <c r="AI1507" i="1"/>
  <c r="AI1503" i="1"/>
  <c r="AI1497" i="1"/>
  <c r="AI1470" i="1"/>
  <c r="AI1475" i="1"/>
  <c r="AI1479" i="1"/>
  <c r="AI1483" i="1"/>
  <c r="AI1485" i="1"/>
  <c r="AI1487" i="1"/>
  <c r="AI1491" i="1"/>
  <c r="AI1495" i="1"/>
  <c r="AI1489" i="1"/>
  <c r="AI1493" i="1"/>
  <c r="AI1432" i="1"/>
  <c r="AI1429" i="1"/>
  <c r="AI1421" i="1"/>
  <c r="AI1406" i="1"/>
  <c r="AI1391" i="1"/>
  <c r="AI1398" i="1"/>
  <c r="AI1413" i="1"/>
  <c r="AI1423" i="1"/>
  <c r="AI1440" i="1"/>
  <c r="AI1443" i="1"/>
  <c r="AI1403" i="1"/>
  <c r="AI1389" i="1"/>
  <c r="AI1396" i="1"/>
  <c r="AI1376" i="1"/>
  <c r="AI1366" i="1"/>
  <c r="AI1350" i="1"/>
  <c r="AI1339" i="1"/>
  <c r="AD878" i="1" s="1"/>
  <c r="AI1338" i="1"/>
  <c r="AI1358" i="1"/>
  <c r="AI1343" i="1"/>
  <c r="AI1448" i="1"/>
  <c r="AI1438" i="1"/>
  <c r="AI1427" i="1"/>
  <c r="AI1425" i="1"/>
  <c r="AI1416" i="1"/>
  <c r="AI1410" i="1"/>
  <c r="AI1408" i="1"/>
  <c r="AI1393" i="1"/>
  <c r="AI1379" i="1"/>
  <c r="AI1363" i="1"/>
  <c r="AI1317" i="1"/>
  <c r="AI1314" i="1"/>
  <c r="AI1312" i="1"/>
  <c r="AI1309" i="1"/>
  <c r="AI1307" i="1"/>
  <c r="AI1305" i="1"/>
  <c r="AI1303" i="1"/>
  <c r="AI1301" i="1"/>
  <c r="AI1299" i="1"/>
  <c r="AI1296" i="1"/>
  <c r="AI1551" i="1"/>
  <c r="AI1555" i="1"/>
  <c r="AI1559" i="1"/>
  <c r="AI1564" i="1"/>
  <c r="AI1562" i="1"/>
  <c r="AI1548" i="1"/>
  <c r="AI1543" i="1"/>
  <c r="AI1537" i="1"/>
  <c r="AI1528" i="1"/>
  <c r="AI1524" i="1"/>
  <c r="AI1481" i="1"/>
  <c r="AI1477" i="1"/>
  <c r="AI1472" i="1"/>
  <c r="AI1465" i="1"/>
  <c r="AI1461" i="1"/>
  <c r="AI1459" i="1"/>
  <c r="AI1457" i="1"/>
  <c r="AI1455" i="1"/>
  <c r="AI1452" i="1"/>
  <c r="AI1445" i="1"/>
  <c r="AI1436" i="1"/>
  <c r="AI1419" i="1"/>
  <c r="AI1404" i="1"/>
  <c r="AI7" i="1"/>
  <c r="AI6" i="1"/>
  <c r="AI1352" i="1"/>
  <c r="AI1335" i="1"/>
  <c r="AI1552" i="1"/>
  <c r="AI1556" i="1"/>
  <c r="AI1560" i="1"/>
  <c r="AI1565" i="1"/>
  <c r="AI1563" i="1"/>
  <c r="AI1549" i="1"/>
  <c r="AI1544" i="1"/>
  <c r="AI1538" i="1"/>
  <c r="AI1529" i="1"/>
  <c r="AI1525" i="1"/>
  <c r="AI1482" i="1"/>
  <c r="AI1478" i="1"/>
  <c r="AI1473" i="1"/>
  <c r="AI1466" i="1"/>
  <c r="AI1462" i="1"/>
  <c r="AI1460" i="1"/>
  <c r="AI1458" i="1"/>
  <c r="AI1456" i="1"/>
  <c r="AI1453" i="1"/>
  <c r="AI1446" i="1"/>
  <c r="AI1437" i="1"/>
  <c r="AI1420" i="1"/>
  <c r="AI1450" i="1"/>
  <c r="AI1386" i="1"/>
  <c r="AI1387" i="1"/>
  <c r="AI1353" i="1"/>
  <c r="AI1336" i="1"/>
  <c r="AI1318" i="1"/>
  <c r="AI1315" i="1"/>
  <c r="AI1313" i="1"/>
  <c r="AI1310" i="1"/>
  <c r="AI1308" i="1"/>
  <c r="AI1306" i="1"/>
  <c r="AI1304" i="1"/>
  <c r="AI1302" i="1"/>
  <c r="AI1300" i="1"/>
  <c r="AI1297" i="1"/>
  <c r="AI1449" i="1"/>
  <c r="AI1439" i="1"/>
  <c r="AI1428" i="1"/>
  <c r="AI1426" i="1"/>
  <c r="AI1417" i="1"/>
  <c r="AI1411" i="1"/>
  <c r="AI1409" i="1"/>
  <c r="AI1394" i="1"/>
  <c r="AI1380" i="1"/>
  <c r="AI1364" i="1"/>
  <c r="AI1402" i="1"/>
  <c r="AI1388" i="1"/>
  <c r="AI1390" i="1"/>
  <c r="AI1377" i="1"/>
  <c r="AI1362" i="1"/>
  <c r="AI1351" i="1"/>
  <c r="AI1341" i="1"/>
  <c r="AI1340" i="1"/>
  <c r="AI1359" i="1"/>
  <c r="AI1342" i="1"/>
  <c r="AI1370" i="1"/>
  <c r="AI1357" i="1"/>
  <c r="AI1347" i="1"/>
  <c r="AI1333" i="1"/>
  <c r="AI1327" i="1"/>
  <c r="AI1331" i="1"/>
  <c r="AI1349" i="1"/>
  <c r="AI1372" i="1"/>
  <c r="AI1374" i="1"/>
  <c r="AI1384" i="1"/>
  <c r="AI1500" i="1"/>
  <c r="AI1502" i="1"/>
  <c r="AI1506" i="1"/>
  <c r="AI1512" i="1"/>
  <c r="AI1516" i="1"/>
  <c r="AI1510" i="1"/>
  <c r="AI1514" i="1"/>
  <c r="AI1508" i="1"/>
  <c r="AI1504" i="1"/>
  <c r="AI1498" i="1"/>
  <c r="AI1494" i="1"/>
  <c r="AI1490" i="1"/>
  <c r="AI1496" i="1"/>
  <c r="AI1492" i="1"/>
  <c r="AI1488" i="1"/>
  <c r="AI1486" i="1"/>
  <c r="AI1484" i="1"/>
  <c r="AI1480" i="1"/>
  <c r="AI1476" i="1"/>
  <c r="AI1471" i="1"/>
  <c r="AI1433" i="1"/>
  <c r="AI1430" i="1"/>
  <c r="AI1422" i="1"/>
  <c r="AI1407" i="1"/>
  <c r="AI1392" i="1"/>
  <c r="AI1399" i="1"/>
  <c r="AI1414" i="1"/>
  <c r="AI1424" i="1"/>
  <c r="AI1441" i="1"/>
  <c r="AI1444" i="1"/>
  <c r="AI1344" i="1"/>
  <c r="AI1329" i="1"/>
  <c r="AI1321" i="1"/>
  <c r="AI1322" i="1"/>
  <c r="AI1385" i="1"/>
  <c r="AI1311" i="1"/>
  <c r="AI1451" i="1"/>
  <c r="AI1442" i="1"/>
  <c r="AI1434" i="1"/>
  <c r="AI1412" i="1"/>
  <c r="AI1401" i="1"/>
  <c r="AI1395" i="1"/>
  <c r="AI1251" i="1"/>
  <c r="AI1252" i="1"/>
  <c r="AI1253" i="1"/>
  <c r="AI1246" i="1"/>
  <c r="AI1245" i="1"/>
  <c r="AI1244" i="1"/>
  <c r="AI1530" i="1"/>
  <c r="AI1536" i="1"/>
  <c r="AI1531" i="1"/>
  <c r="AI1534" i="1"/>
  <c r="AI1541" i="1"/>
  <c r="AI1539" i="1"/>
  <c r="AI1298" i="1"/>
  <c r="AI1295" i="1"/>
  <c r="AI1294" i="1"/>
  <c r="AI1293" i="1"/>
  <c r="AI1292" i="1"/>
  <c r="AI1291" i="1"/>
  <c r="AI1215" i="1"/>
  <c r="AI1214" i="1"/>
  <c r="AI1212" i="1"/>
  <c r="AI1210" i="1"/>
  <c r="AI1207" i="1"/>
  <c r="AI1205" i="1"/>
  <c r="AI1553" i="1"/>
  <c r="AI1554" i="1"/>
  <c r="AI1557" i="1"/>
  <c r="AI1558" i="1"/>
  <c r="AI1561" i="1"/>
  <c r="AI1566" i="1"/>
  <c r="AI1594" i="1"/>
  <c r="AI1597" i="1"/>
  <c r="AI1602" i="1"/>
  <c r="AI1605" i="1"/>
  <c r="AI1611" i="1"/>
  <c r="AI1614" i="1"/>
  <c r="AI1630" i="1"/>
  <c r="AI1627" i="1"/>
  <c r="AI1626" i="1"/>
  <c r="AI1623" i="1"/>
  <c r="AI1622" i="1"/>
  <c r="AI1621" i="1"/>
  <c r="AI1183" i="1"/>
  <c r="AI1184" i="1"/>
  <c r="AI1168" i="1"/>
  <c r="AI1185" i="1"/>
  <c r="AI1186" i="1"/>
  <c r="AI1187" i="1"/>
  <c r="AI1268" i="1"/>
  <c r="AI1262" i="1"/>
  <c r="AI1260" i="1"/>
  <c r="AI1259" i="1"/>
  <c r="AI1258" i="1"/>
  <c r="AI1257" i="1"/>
  <c r="AI1588" i="1"/>
  <c r="AI1590" i="1"/>
  <c r="AI1591" i="1"/>
  <c r="AI1596" i="1"/>
  <c r="AI1603" i="1"/>
  <c r="AI1609" i="1"/>
  <c r="AI1616" i="1"/>
  <c r="AI1397" i="1"/>
  <c r="AI1415" i="1"/>
  <c r="AI1431" i="1"/>
  <c r="AI1435" i="1"/>
  <c r="AI1447" i="1"/>
  <c r="AI1454" i="1"/>
  <c r="AI1269" i="1"/>
  <c r="AI1267" i="1"/>
  <c r="AI1266" i="1"/>
  <c r="AI1261" i="1"/>
  <c r="AI1265" i="1"/>
  <c r="AI1264" i="1"/>
  <c r="AI1284" i="1"/>
  <c r="AI1282" i="1"/>
  <c r="AI1279" i="1"/>
  <c r="AI1275" i="1"/>
  <c r="AI1272" i="1"/>
  <c r="AI1270" i="1"/>
  <c r="AI1599" i="1"/>
  <c r="AI1593" i="1"/>
  <c r="AI1600" i="1"/>
  <c r="AI1606" i="1"/>
  <c r="AI1610" i="1"/>
  <c r="AI1604" i="1"/>
  <c r="AI1637" i="1"/>
  <c r="AI1639" i="1"/>
  <c r="AI1640" i="1"/>
  <c r="AI1644" i="1"/>
  <c r="AI1642" i="1"/>
  <c r="AI1638" i="1"/>
  <c r="AI1290" i="1"/>
  <c r="AI1288" i="1"/>
  <c r="AI1283" i="1"/>
  <c r="AI1280" i="1"/>
  <c r="AI1274" i="1"/>
  <c r="AI1273" i="1"/>
  <c r="AI1211" i="1"/>
  <c r="AI1206" i="1"/>
  <c r="AI1203" i="1"/>
  <c r="AI1204" i="1"/>
  <c r="AI1208" i="1"/>
  <c r="AI1209" i="1"/>
  <c r="AI1247" i="1"/>
  <c r="AI1250" i="1"/>
  <c r="AI1254" i="1"/>
  <c r="AI1249" i="1"/>
  <c r="AI1248" i="1"/>
  <c r="AI1624" i="1"/>
  <c r="AI1625" i="1"/>
  <c r="AI1628" i="1"/>
  <c r="AI1629" i="1"/>
  <c r="AI1631" i="1"/>
  <c r="AI1632" i="1"/>
  <c r="AI1656" i="1"/>
  <c r="AI1659" i="1"/>
  <c r="AI1660" i="1"/>
  <c r="AI1661" i="1"/>
  <c r="AI1662" i="1"/>
  <c r="AI1663" i="1"/>
  <c r="AI1778" i="1"/>
  <c r="AD1158" i="1" s="1"/>
  <c r="AI1783" i="1"/>
  <c r="AI1788" i="1"/>
  <c r="AI1785" i="1"/>
  <c r="AI1786" i="1"/>
  <c r="AI1790" i="1"/>
  <c r="AI1669" i="1"/>
  <c r="AI1668" i="1"/>
  <c r="AI1667" i="1"/>
  <c r="AI1666" i="1"/>
  <c r="AI1665" i="1"/>
  <c r="AI1664" i="1"/>
  <c r="AI1658" i="1"/>
  <c r="AI1657" i="1"/>
  <c r="AI1655" i="1"/>
  <c r="AI1648" i="1"/>
  <c r="AI1643" i="1"/>
  <c r="AI1647" i="1"/>
  <c r="AI1744" i="1"/>
  <c r="AI1741" i="1"/>
  <c r="AI1737" i="1"/>
  <c r="AI1733" i="1"/>
  <c r="AI1735" i="1"/>
  <c r="AI1740" i="1"/>
  <c r="AI354" i="1"/>
  <c r="AI355" i="1"/>
  <c r="AI357" i="1"/>
  <c r="AI358" i="1"/>
  <c r="AI363" i="1"/>
  <c r="AI366" i="1"/>
  <c r="AI408" i="1"/>
  <c r="AI406" i="1"/>
  <c r="AI405" i="1"/>
  <c r="AI403" i="1"/>
  <c r="AI401" i="1"/>
  <c r="AI397" i="1"/>
  <c r="AI466" i="1"/>
  <c r="AI456" i="1"/>
  <c r="AI477" i="1"/>
  <c r="AI486" i="1"/>
  <c r="AI492" i="1"/>
  <c r="AI498" i="1"/>
  <c r="AI526" i="1"/>
  <c r="AI521" i="1"/>
  <c r="AI524" i="1"/>
  <c r="AI525" i="1"/>
  <c r="AI528" i="1"/>
  <c r="AI527" i="1"/>
  <c r="AI348" i="1"/>
  <c r="AI346" i="1"/>
  <c r="AI341" i="1"/>
  <c r="AI344" i="1"/>
  <c r="AI342" i="1"/>
  <c r="AI340" i="1"/>
  <c r="AI472" i="1"/>
  <c r="AI480" i="1"/>
  <c r="AI493" i="1"/>
  <c r="AI499" i="1"/>
  <c r="AI507" i="1"/>
  <c r="AI511" i="1"/>
  <c r="AI481" i="1"/>
  <c r="AI491" i="1"/>
  <c r="AI497" i="1"/>
  <c r="AI504" i="1"/>
  <c r="AI508" i="1"/>
  <c r="AI505" i="1"/>
  <c r="AI338" i="1"/>
  <c r="AI336" i="1"/>
  <c r="AI323" i="1"/>
  <c r="AI333" i="1"/>
  <c r="AI332" i="1"/>
  <c r="AI327" i="1"/>
  <c r="AI432" i="1"/>
  <c r="AD1230" i="1" s="1"/>
  <c r="AI431" i="1"/>
  <c r="AI428" i="1"/>
  <c r="AI429" i="1"/>
  <c r="AI427" i="1"/>
  <c r="AI426" i="1"/>
  <c r="AI460" i="1"/>
  <c r="AI453" i="1"/>
  <c r="AI459" i="1"/>
  <c r="AI467" i="1"/>
  <c r="AI478" i="1"/>
  <c r="AI484" i="1"/>
  <c r="AI381" i="1"/>
  <c r="AI377" i="1"/>
  <c r="AI380" i="1"/>
  <c r="AI388" i="1"/>
  <c r="AI387" i="1"/>
  <c r="AI384" i="1"/>
  <c r="AI207" i="1"/>
  <c r="AI205" i="1"/>
  <c r="AI208" i="1"/>
  <c r="AI209" i="1"/>
  <c r="AI206" i="1"/>
  <c r="AI203" i="1"/>
  <c r="AI277" i="1"/>
  <c r="AI274" i="1"/>
  <c r="AI273" i="1"/>
  <c r="AI272" i="1"/>
  <c r="AI271" i="1"/>
  <c r="AI270" i="1"/>
  <c r="AI334" i="1"/>
  <c r="AI335" i="1"/>
  <c r="AI337" i="1"/>
  <c r="AI343" i="1"/>
  <c r="AI347" i="1"/>
  <c r="AI350" i="1"/>
  <c r="AI314" i="1"/>
  <c r="AI313" i="1"/>
  <c r="AI312" i="1"/>
  <c r="AI315" i="1"/>
  <c r="AI316" i="1"/>
  <c r="AI318" i="1"/>
  <c r="AI339" i="1"/>
  <c r="AI345" i="1"/>
  <c r="AI349" i="1"/>
  <c r="AI351" i="1"/>
  <c r="AI353" i="1"/>
  <c r="AI352" i="1"/>
  <c r="AI311" i="1"/>
  <c r="AI317" i="1"/>
  <c r="AI319" i="1"/>
  <c r="AI321" i="1"/>
  <c r="AI320" i="1"/>
  <c r="AI322" i="1"/>
  <c r="AI413" i="1"/>
  <c r="AI414" i="1"/>
  <c r="AI415" i="1"/>
  <c r="AI417" i="1"/>
  <c r="AI418" i="1"/>
  <c r="AI420" i="1"/>
  <c r="AI643" i="1"/>
  <c r="AI644" i="1"/>
  <c r="AI642" i="1"/>
  <c r="AI638" i="1"/>
  <c r="AD1293" i="1" s="1"/>
  <c r="AI3112" i="1"/>
  <c r="AI649" i="1"/>
  <c r="AI452" i="1"/>
  <c r="AI458" i="1"/>
  <c r="AI461" i="1"/>
  <c r="AI457" i="1"/>
  <c r="AI451" i="1"/>
  <c r="AD1300" i="1" s="1"/>
  <c r="AI479" i="1"/>
  <c r="AI485" i="1"/>
  <c r="AI494" i="1"/>
  <c r="AI503" i="1"/>
  <c r="AI516" i="1"/>
  <c r="AI506" i="1"/>
  <c r="AI500" i="1"/>
  <c r="AD1307" i="1" s="1"/>
  <c r="AI324" i="1"/>
  <c r="AI325" i="1"/>
  <c r="AI326" i="1"/>
  <c r="AI328" i="1"/>
  <c r="AI331" i="1"/>
  <c r="AI330" i="1"/>
  <c r="AI11" i="1"/>
  <c r="AI10" i="1"/>
  <c r="AI9" i="1"/>
  <c r="AI8" i="1"/>
  <c r="AI12" i="1"/>
  <c r="AI13" i="1"/>
  <c r="AI81" i="1"/>
  <c r="AI84" i="1"/>
  <c r="AI85" i="1"/>
  <c r="AI58" i="1"/>
  <c r="AI57" i="1"/>
  <c r="AI56" i="1"/>
  <c r="AI54" i="1"/>
  <c r="AI53" i="1"/>
  <c r="AI52" i="1"/>
  <c r="AI51" i="1"/>
  <c r="AI50" i="1"/>
  <c r="AI55" i="1"/>
  <c r="AI25" i="1"/>
  <c r="AI24" i="1"/>
  <c r="AI23" i="1"/>
  <c r="AI21" i="1"/>
  <c r="AI20" i="1"/>
  <c r="AI22" i="1"/>
  <c r="AI65" i="1"/>
  <c r="AI66" i="1"/>
  <c r="AI67" i="1"/>
  <c r="AI68" i="1"/>
  <c r="AI69" i="1"/>
  <c r="AI70" i="1"/>
  <c r="AI44" i="1"/>
  <c r="AI49" i="1"/>
  <c r="AI48" i="1"/>
  <c r="AI47" i="1"/>
  <c r="AI45" i="1"/>
  <c r="AI46" i="1"/>
  <c r="AI16" i="1"/>
  <c r="AI14" i="1"/>
  <c r="AI15" i="1"/>
  <c r="AI17" i="1"/>
  <c r="AI19" i="1"/>
  <c r="AI18" i="1"/>
  <c r="AI64" i="1"/>
  <c r="AI63" i="1"/>
  <c r="AI62" i="1"/>
  <c r="AI61" i="1"/>
  <c r="AI60" i="1"/>
  <c r="AI59" i="1"/>
  <c r="AI39" i="1"/>
  <c r="AI40" i="1"/>
  <c r="AI41" i="1"/>
  <c r="AI34" i="1"/>
  <c r="AI42" i="1"/>
  <c r="AI43" i="1"/>
  <c r="AI38" i="1"/>
  <c r="AI37" i="1"/>
  <c r="AI36" i="1"/>
  <c r="AI35" i="1"/>
  <c r="AI33" i="1"/>
  <c r="AI32" i="1"/>
  <c r="AI30" i="1"/>
  <c r="AI31" i="1"/>
  <c r="AI27" i="1"/>
  <c r="AI26" i="1"/>
  <c r="AI28" i="1"/>
  <c r="AI29" i="1"/>
  <c r="AI298" i="1"/>
  <c r="AI300" i="1"/>
  <c r="AI302" i="1"/>
  <c r="AI304" i="1"/>
  <c r="AI306" i="1"/>
  <c r="AI309" i="1"/>
  <c r="AI238" i="1"/>
  <c r="AI248" i="1"/>
  <c r="AI240" i="1"/>
  <c r="AI246" i="1"/>
  <c r="AI258" i="1"/>
  <c r="AI266" i="1"/>
  <c r="AI286" i="1"/>
  <c r="AI284" i="1"/>
  <c r="AI280" i="1"/>
  <c r="AI282" i="1"/>
  <c r="AI288" i="1"/>
  <c r="AD1396" i="1" s="1"/>
  <c r="AI290" i="1"/>
  <c r="AI292" i="1"/>
  <c r="AI219" i="1"/>
  <c r="AI221" i="1"/>
  <c r="AI217" i="1"/>
  <c r="AI215" i="1"/>
  <c r="AI213" i="1"/>
  <c r="AI211" i="1"/>
  <c r="AI232" i="1"/>
  <c r="AI234" i="1"/>
  <c r="AI230" i="1"/>
  <c r="AI228" i="1"/>
  <c r="AI226" i="1"/>
  <c r="AI224" i="1"/>
  <c r="AI260" i="1"/>
  <c r="AI261" i="1"/>
  <c r="AI256" i="1"/>
  <c r="AI250" i="1"/>
  <c r="AI244" i="1"/>
  <c r="AI264" i="1"/>
  <c r="AI252" i="1"/>
  <c r="AI254" i="1"/>
  <c r="AI242" i="1"/>
  <c r="AI160" i="1"/>
  <c r="AI162" i="1"/>
  <c r="AI167" i="1"/>
  <c r="AI174" i="1"/>
  <c r="AI178" i="1"/>
  <c r="AI169" i="1"/>
  <c r="AI176" i="1"/>
  <c r="AI180" i="1"/>
  <c r="AI143" i="1"/>
  <c r="AI144" i="1"/>
  <c r="AI3129" i="1"/>
  <c r="AI141" i="1"/>
  <c r="AI137" i="1"/>
  <c r="AI135" i="1"/>
  <c r="AI133" i="1"/>
  <c r="AI139" i="1"/>
  <c r="AI102" i="1"/>
  <c r="AI100" i="1"/>
  <c r="AI104" i="1"/>
  <c r="AI106" i="1"/>
  <c r="AI108" i="1"/>
  <c r="AI110" i="1"/>
  <c r="AI112" i="1"/>
  <c r="AI116" i="1"/>
  <c r="AI118" i="1"/>
  <c r="AI114" i="1"/>
  <c r="AI98" i="1"/>
  <c r="AI96" i="1"/>
  <c r="AI94" i="1"/>
  <c r="AI92" i="1"/>
  <c r="AI90" i="1"/>
  <c r="AI88" i="1"/>
  <c r="AI86" i="1"/>
  <c r="AI77" i="1"/>
  <c r="AI71" i="1"/>
  <c r="AI73" i="1"/>
  <c r="AI74" i="1"/>
  <c r="AD1456" i="1" s="1"/>
  <c r="AI79" i="1"/>
  <c r="AI82" i="1"/>
  <c r="AI124" i="1"/>
  <c r="AI130" i="1"/>
  <c r="AI120" i="1"/>
  <c r="AI126" i="1"/>
  <c r="AI122" i="1"/>
  <c r="AI128" i="1"/>
  <c r="AI190" i="1"/>
  <c r="AI192" i="1"/>
  <c r="AI194" i="1"/>
  <c r="AI196" i="1"/>
  <c r="AD1468" i="1" s="1"/>
  <c r="AI198" i="1"/>
  <c r="AI200" i="1"/>
  <c r="AI299" i="1"/>
  <c r="AI301" i="1"/>
  <c r="AI303" i="1"/>
  <c r="AI305" i="1"/>
  <c r="AI307" i="1"/>
  <c r="AI310" i="1"/>
  <c r="AI239" i="1"/>
  <c r="AI249" i="1"/>
  <c r="AI241" i="1"/>
  <c r="AI247" i="1"/>
  <c r="AI259" i="1"/>
  <c r="AI267" i="1"/>
  <c r="AI287" i="1"/>
  <c r="AI285" i="1"/>
  <c r="AI281" i="1"/>
  <c r="AI283" i="1"/>
  <c r="AI289" i="1"/>
  <c r="AI291" i="1"/>
  <c r="AI293" i="1"/>
  <c r="AI220" i="1"/>
  <c r="AI222" i="1"/>
  <c r="AI218" i="1"/>
  <c r="AI216" i="1"/>
  <c r="AI214" i="1"/>
  <c r="AI212" i="1"/>
  <c r="AD1495" i="1" s="1"/>
  <c r="AI233" i="1"/>
  <c r="AI235" i="1"/>
  <c r="AI231" i="1"/>
  <c r="AI229" i="1"/>
  <c r="AI227" i="1"/>
  <c r="AI225" i="1"/>
  <c r="AI262" i="1"/>
  <c r="AI263" i="1"/>
  <c r="AI257" i="1"/>
  <c r="AI251" i="1"/>
  <c r="AI245" i="1"/>
  <c r="AI265" i="1"/>
  <c r="AI253" i="1"/>
  <c r="AI255" i="1"/>
  <c r="AI243" i="1"/>
  <c r="AI161" i="1"/>
  <c r="AI163" i="1"/>
  <c r="AI168" i="1"/>
  <c r="AI175" i="1"/>
  <c r="AI179" i="1"/>
  <c r="AI170" i="1"/>
  <c r="AI177" i="1"/>
  <c r="AI181" i="1"/>
  <c r="AI145" i="1"/>
  <c r="AI146" i="1"/>
  <c r="AI3130" i="1"/>
  <c r="AI142" i="1"/>
  <c r="AI138" i="1"/>
  <c r="AI136" i="1"/>
  <c r="AI134" i="1"/>
  <c r="AI140" i="1"/>
  <c r="AI103" i="1"/>
  <c r="AI101" i="1"/>
  <c r="AI105" i="1"/>
  <c r="AI107" i="1"/>
  <c r="AI109" i="1"/>
  <c r="AI111" i="1"/>
  <c r="AI113" i="1"/>
  <c r="AI117" i="1"/>
  <c r="AI119" i="1"/>
  <c r="AI115" i="1"/>
  <c r="AI99" i="1"/>
  <c r="AI97" i="1"/>
  <c r="AI95" i="1"/>
  <c r="AI93" i="1"/>
  <c r="AI91" i="1"/>
  <c r="AI89" i="1"/>
  <c r="AI87" i="1"/>
  <c r="AI78" i="1"/>
  <c r="AI72" i="1"/>
  <c r="AI75" i="1"/>
  <c r="AI76" i="1"/>
  <c r="AI80" i="1"/>
  <c r="AI83" i="1"/>
  <c r="AI125" i="1"/>
  <c r="AI131" i="1"/>
  <c r="AI121" i="1"/>
  <c r="AI127" i="1"/>
  <c r="AI123" i="1"/>
  <c r="AI129" i="1"/>
  <c r="AI191" i="1"/>
  <c r="AI193" i="1"/>
  <c r="AI195" i="1"/>
  <c r="AI197" i="1"/>
  <c r="AI199" i="1"/>
  <c r="AI201" i="1"/>
  <c r="AI202" i="1"/>
  <c r="AI2242" i="1"/>
  <c r="AI2243" i="1"/>
  <c r="AI2246" i="1"/>
  <c r="AI2237" i="1"/>
  <c r="AI2232" i="1"/>
  <c r="AI2233" i="1"/>
  <c r="AI2426" i="1"/>
  <c r="AI2430" i="1"/>
  <c r="AD1570" i="1" s="1"/>
  <c r="AI2424" i="1"/>
  <c r="AI2429" i="1"/>
  <c r="AD1572" i="1" s="1"/>
  <c r="AI2425" i="1"/>
  <c r="AD1573" i="1" s="1"/>
  <c r="AI2428" i="1"/>
  <c r="AD1574" i="1" s="1"/>
  <c r="AI2417" i="1"/>
  <c r="AI2427" i="1"/>
  <c r="AD1576" i="1" s="1"/>
  <c r="AI2423" i="1"/>
  <c r="AD1577" i="1" s="1"/>
  <c r="AI2418" i="1"/>
  <c r="AI2422" i="1"/>
  <c r="AI2420" i="1"/>
  <c r="AI2544" i="1"/>
  <c r="AD1581" i="1" s="1"/>
  <c r="AI2541" i="1"/>
  <c r="AI2536" i="1"/>
  <c r="AI2535" i="1"/>
  <c r="AI2537" i="1"/>
  <c r="AI2538" i="1"/>
  <c r="AI2386" i="1"/>
  <c r="AI2390" i="1"/>
  <c r="AI2387" i="1"/>
  <c r="AI2389" i="1"/>
  <c r="AI3" i="1"/>
  <c r="AI2392" i="1"/>
  <c r="AI2441" i="1"/>
  <c r="AI2439" i="1"/>
  <c r="AI2440" i="1"/>
  <c r="AI2442" i="1"/>
  <c r="AI2444" i="1"/>
  <c r="AI2443" i="1"/>
  <c r="AI2403" i="1"/>
  <c r="AI2402" i="1"/>
  <c r="AI2400" i="1"/>
  <c r="AI2398" i="1"/>
  <c r="AI2399" i="1"/>
  <c r="AI2397" i="1"/>
  <c r="AI2457" i="1"/>
  <c r="AD1605" i="1" s="1"/>
  <c r="AI2462" i="1"/>
  <c r="AI2466" i="1"/>
  <c r="AI2467" i="1"/>
  <c r="AI2465" i="1"/>
  <c r="AI2470" i="1"/>
  <c r="AI2558" i="1"/>
  <c r="AI2563" i="1"/>
  <c r="AI2567" i="1"/>
  <c r="AI2571" i="1"/>
  <c r="AI2579" i="1"/>
  <c r="AI2580" i="1"/>
  <c r="AI2677" i="1"/>
  <c r="AI2673" i="1"/>
  <c r="AD1618" i="1" s="1"/>
  <c r="AI3132" i="1"/>
  <c r="AI2678" i="1"/>
  <c r="AI2674" i="1"/>
  <c r="AI2668" i="1"/>
  <c r="AI2391" i="1"/>
  <c r="AI2388" i="1"/>
  <c r="AI2384" i="1"/>
  <c r="AI2376" i="1"/>
  <c r="AI2368" i="1"/>
  <c r="AI2363" i="1"/>
  <c r="AI2887" i="1"/>
  <c r="AD1629" i="1" s="1"/>
  <c r="AI2892" i="1"/>
  <c r="AI2893" i="1"/>
  <c r="AI2890" i="1"/>
  <c r="AI2889" i="1"/>
  <c r="AI2891" i="1"/>
  <c r="AI2888" i="1"/>
  <c r="AI2886" i="1"/>
  <c r="AD1636" i="1" s="1"/>
  <c r="AI2983" i="1"/>
  <c r="AI2982" i="1"/>
  <c r="AI2978" i="1"/>
  <c r="AD1639" i="1" s="1"/>
  <c r="AI2975" i="1"/>
  <c r="AI2971" i="1"/>
  <c r="AI2968" i="1"/>
  <c r="AI2907" i="1"/>
  <c r="AD1643" i="1" s="1"/>
  <c r="AI2908" i="1"/>
  <c r="AI2911" i="1"/>
  <c r="AD1645" i="1" s="1"/>
  <c r="AI2912" i="1"/>
  <c r="AD1646" i="1" s="1"/>
  <c r="AI2916" i="1"/>
  <c r="AI2921" i="1"/>
  <c r="AI2878" i="1"/>
  <c r="AD1649" i="1" s="1"/>
  <c r="AI2879" i="1"/>
  <c r="AI2877" i="1"/>
  <c r="AD1651" i="1" s="1"/>
  <c r="AI2876" i="1"/>
  <c r="AD1652" i="1" s="1"/>
  <c r="AI2874" i="1"/>
  <c r="AD1653" i="1" s="1"/>
  <c r="AI2875" i="1"/>
  <c r="AD1654" i="1" s="1"/>
  <c r="AI2947" i="1"/>
  <c r="AD1655" i="1" s="1"/>
  <c r="AI2944" i="1"/>
  <c r="AD1656" i="1" s="1"/>
  <c r="AI2945" i="1"/>
  <c r="AI2946" i="1"/>
  <c r="AI2942" i="1"/>
  <c r="AI2948" i="1"/>
  <c r="AI2943" i="1"/>
  <c r="AD1661" i="1" s="1"/>
  <c r="AI2949" i="1"/>
  <c r="AI2941" i="1"/>
  <c r="AI2951" i="1"/>
  <c r="AI2952" i="1"/>
  <c r="AI2950" i="1"/>
  <c r="AI2856" i="1"/>
  <c r="AI2857" i="1"/>
  <c r="AI2858" i="1"/>
  <c r="AI2859" i="1"/>
  <c r="AI2862" i="1"/>
  <c r="AI2865" i="1"/>
  <c r="AI2828" i="1"/>
  <c r="AI2832" i="1"/>
  <c r="AI2833" i="1"/>
  <c r="AI2838" i="1"/>
  <c r="AI2839" i="1"/>
  <c r="AI2845" i="1"/>
  <c r="AI2831" i="1"/>
  <c r="AI2834" i="1"/>
  <c r="AI2837" i="1"/>
  <c r="AI2840" i="1"/>
  <c r="AI2841" i="1"/>
  <c r="AI2842" i="1"/>
  <c r="AI2656" i="1"/>
  <c r="AD1685" i="1" s="1"/>
  <c r="AI2644" i="1"/>
  <c r="AI2643" i="1"/>
  <c r="AD1687" i="1" s="1"/>
  <c r="AI2646" i="1"/>
  <c r="AI2652" i="1"/>
  <c r="AD1689" i="1" s="1"/>
  <c r="AI2647" i="1"/>
  <c r="AD1690" i="1" s="1"/>
  <c r="AI2898" i="1"/>
  <c r="AD1691" i="1" s="1"/>
  <c r="AI2899" i="1"/>
  <c r="AD1692" i="1" s="1"/>
  <c r="AI2900" i="1"/>
  <c r="AD1693" i="1" s="1"/>
  <c r="AI2909" i="1"/>
  <c r="AD1694" i="1" s="1"/>
  <c r="AI2903" i="1"/>
  <c r="AD1695" i="1" s="1"/>
  <c r="AI2905" i="1"/>
  <c r="AD1696" i="1" s="1"/>
  <c r="AI2894" i="1"/>
  <c r="AD1697" i="1" s="1"/>
  <c r="AI2895" i="1"/>
  <c r="AI2896" i="1"/>
  <c r="AI2897" i="1"/>
  <c r="AI2901" i="1"/>
  <c r="AD1701" i="1" s="1"/>
  <c r="AI2910" i="1"/>
  <c r="AI2904" i="1"/>
  <c r="AI2906" i="1"/>
  <c r="AD1704" i="1" s="1"/>
  <c r="AI2902" i="1"/>
  <c r="AD1705" i="1" s="1"/>
  <c r="AI2814" i="1"/>
  <c r="AD1706" i="1" s="1"/>
  <c r="AI2824" i="1"/>
  <c r="AI2835" i="1"/>
  <c r="AD1708" i="1" s="1"/>
  <c r="AI2850" i="1"/>
  <c r="AI2849" i="1"/>
  <c r="AI2843" i="1"/>
  <c r="AD1711" i="1" s="1"/>
  <c r="AI2812" i="1"/>
  <c r="AD1712" i="1" s="1"/>
  <c r="AI2825" i="1"/>
  <c r="AI2813" i="1"/>
  <c r="AI2823" i="1"/>
  <c r="AD1715" i="1" s="1"/>
  <c r="AI2836" i="1"/>
  <c r="AD1716" i="1" s="1"/>
  <c r="AI2852" i="1"/>
  <c r="AI2848" i="1"/>
  <c r="AD1718" i="1" s="1"/>
  <c r="AI2844" i="1"/>
  <c r="AD1719" i="1" s="1"/>
  <c r="AI2688" i="1"/>
  <c r="AD1720" i="1" s="1"/>
  <c r="AI2697" i="1"/>
  <c r="AD1721" i="1" s="1"/>
  <c r="AI2702" i="1"/>
  <c r="AD1722" i="1" s="1"/>
  <c r="AI2707" i="1"/>
  <c r="AI2710" i="1"/>
  <c r="AI2712" i="1"/>
  <c r="AD1725" i="1" s="1"/>
  <c r="AI2689" i="1"/>
  <c r="AD1726" i="1" s="1"/>
  <c r="AI2698" i="1"/>
  <c r="AD1727" i="1" s="1"/>
  <c r="AI2703" i="1"/>
  <c r="AD1728" i="1" s="1"/>
  <c r="AI2708" i="1"/>
  <c r="AD1729" i="1" s="1"/>
  <c r="AI2711" i="1"/>
  <c r="AI2713" i="1"/>
  <c r="AD1731" i="1" s="1"/>
  <c r="AI2715" i="1"/>
  <c r="AD1732" i="1" s="1"/>
  <c r="AI2721" i="1"/>
  <c r="AD1733" i="1" s="1"/>
  <c r="AI2734" i="1"/>
  <c r="AD1734" i="1" s="1"/>
  <c r="AI2597" i="1"/>
  <c r="AI2593" i="1"/>
  <c r="AI2584" i="1"/>
  <c r="AI2568" i="1"/>
  <c r="AD1738" i="1" s="1"/>
  <c r="AI2565" i="1"/>
  <c r="AD1739" i="1" s="1"/>
  <c r="AI2560" i="1"/>
  <c r="AD1740" i="1" s="1"/>
  <c r="AI2596" i="1"/>
  <c r="AI2594" i="1"/>
  <c r="AI2583" i="1"/>
  <c r="AD1743" i="1" s="1"/>
  <c r="AI2569" i="1"/>
  <c r="AI2564" i="1"/>
  <c r="AD1745" i="1" s="1"/>
  <c r="AI2559" i="1"/>
  <c r="AI2557" i="1"/>
  <c r="AD1747" i="1" s="1"/>
  <c r="AI2561" i="1"/>
  <c r="AD1748" i="1" s="1"/>
  <c r="AI2562" i="1"/>
  <c r="AI2616" i="1"/>
  <c r="AD1750" i="1" s="1"/>
  <c r="AI2625" i="1"/>
  <c r="AI2630" i="1"/>
  <c r="AI2627" i="1"/>
  <c r="AD1753" i="1" s="1"/>
  <c r="AI2632" i="1"/>
  <c r="AD1754" i="1" s="1"/>
  <c r="AI2636" i="1"/>
  <c r="AD1755" i="1" s="1"/>
  <c r="AI2614" i="1"/>
  <c r="AD1756" i="1" s="1"/>
  <c r="AI2605" i="1"/>
  <c r="AI2600" i="1"/>
  <c r="AD1758" i="1" s="1"/>
  <c r="AI2603" i="1"/>
  <c r="AD1759" i="1" s="1"/>
  <c r="AI2609" i="1"/>
  <c r="AI2598" i="1"/>
  <c r="AD1761" i="1" s="1"/>
  <c r="AI2615" i="1"/>
  <c r="AD1762" i="1" s="1"/>
  <c r="AI2606" i="1"/>
  <c r="AI2601" i="1"/>
  <c r="AD1764" i="1" s="1"/>
  <c r="AI2604" i="1"/>
  <c r="AD1765" i="1" s="1"/>
  <c r="AI2610" i="1"/>
  <c r="AD1766" i="1" s="1"/>
  <c r="AI2599" i="1"/>
  <c r="AI2617" i="1"/>
  <c r="AD1768" i="1" s="1"/>
  <c r="AI2626" i="1"/>
  <c r="AI2631" i="1"/>
  <c r="AD1770" i="1" s="1"/>
  <c r="AI2628" i="1"/>
  <c r="AI2633" i="1"/>
  <c r="AI2637" i="1"/>
  <c r="AD1773" i="1" s="1"/>
  <c r="AI2798" i="1"/>
  <c r="AD1774" i="1" s="1"/>
  <c r="AI2795" i="1"/>
  <c r="AD1775" i="1" s="1"/>
  <c r="AI2801" i="1"/>
  <c r="AD1776" i="1" s="1"/>
  <c r="AI2804" i="1"/>
  <c r="AD1777" i="1" s="1"/>
  <c r="AI2808" i="1"/>
  <c r="AI2806" i="1"/>
  <c r="AD1779" i="1" s="1"/>
  <c r="AI2799" i="1"/>
  <c r="AD1780" i="1" s="1"/>
  <c r="AI2796" i="1"/>
  <c r="AD1781" i="1" s="1"/>
  <c r="AI2802" i="1"/>
  <c r="AD1782" i="1" s="1"/>
  <c r="AI2805" i="1"/>
  <c r="AD1783" i="1" s="1"/>
  <c r="AI2809" i="1"/>
  <c r="AD1784" i="1" s="1"/>
  <c r="AI2807" i="1"/>
  <c r="AD1785" i="1" s="1"/>
  <c r="AI2675" i="1"/>
  <c r="AD1786" i="1" s="1"/>
  <c r="AI2671" i="1"/>
  <c r="AD1787" i="1" s="1"/>
  <c r="AI2670" i="1"/>
  <c r="AD1788" i="1" s="1"/>
  <c r="AI2667" i="1"/>
  <c r="AD1789" i="1" s="1"/>
  <c r="AI2679" i="1"/>
  <c r="AD1790" i="1" s="1"/>
  <c r="AI2681" i="1"/>
  <c r="AD1791" i="1" s="1"/>
  <c r="AI2676" i="1"/>
  <c r="AD1792" i="1" s="1"/>
  <c r="AI2672" i="1"/>
  <c r="AD1793" i="1" s="1"/>
  <c r="AI2669" i="1"/>
  <c r="AI2664" i="1"/>
  <c r="AD1795" i="1" s="1"/>
  <c r="AI2680" i="1"/>
  <c r="AD1796" i="1" s="1"/>
  <c r="AI2682" i="1"/>
  <c r="AD1797" i="1" s="1"/>
  <c r="AI2780" i="1"/>
  <c r="AI2773" i="1"/>
  <c r="AI2770" i="1"/>
  <c r="AD1800" i="1" s="1"/>
  <c r="AI2768" i="1"/>
  <c r="AD1801" i="1" s="1"/>
  <c r="AI2766" i="1"/>
  <c r="AD1802" i="1" s="1"/>
  <c r="AI2763" i="1"/>
  <c r="AI2781" i="1"/>
  <c r="AD1804" i="1" s="1"/>
  <c r="AI2774" i="1"/>
  <c r="AI2771" i="1"/>
  <c r="AD1806" i="1" s="1"/>
  <c r="AI2769" i="1"/>
  <c r="AD1807" i="1" s="1"/>
  <c r="AI2767" i="1"/>
  <c r="AD1808" i="1" s="1"/>
  <c r="AI2764" i="1"/>
  <c r="AD1809" i="1" s="1"/>
  <c r="AI2641" i="1"/>
  <c r="AI2650" i="1"/>
  <c r="AD1811" i="1" s="1"/>
  <c r="AI2648" i="1"/>
  <c r="AD1812" i="1" s="1"/>
  <c r="AI2645" i="1"/>
  <c r="AD1813" i="1" s="1"/>
  <c r="AI2655" i="1"/>
  <c r="AI2663" i="1"/>
  <c r="AI2642" i="1"/>
  <c r="AI2651" i="1"/>
  <c r="AD1817" i="1" s="1"/>
  <c r="AI2649" i="1"/>
  <c r="AD1818" i="1" s="1"/>
  <c r="AI2638" i="1"/>
  <c r="AD1819" i="1" s="1"/>
  <c r="AI2635" i="1"/>
  <c r="AI2634" i="1"/>
  <c r="AD1821" i="1" s="1"/>
  <c r="AI2665" i="1"/>
  <c r="AD1822" i="1" s="1"/>
  <c r="AI2659" i="1"/>
  <c r="AD1823" i="1" s="1"/>
  <c r="AI2660" i="1"/>
  <c r="AI2657" i="1"/>
  <c r="AD1825" i="1" s="1"/>
  <c r="AI2653" i="1"/>
  <c r="AD1826" i="1" s="1"/>
  <c r="AI2639" i="1"/>
  <c r="AD1827" i="1" s="1"/>
  <c r="AI2666" i="1"/>
  <c r="AI2661" i="1"/>
  <c r="AI2662" i="1"/>
  <c r="AD1830" i="1" s="1"/>
  <c r="AI2658" i="1"/>
  <c r="AI2654" i="1"/>
  <c r="AI2640" i="1"/>
  <c r="AI2501" i="1"/>
  <c r="AD1834" i="1" s="1"/>
  <c r="AI2497" i="1"/>
  <c r="AI2495" i="1"/>
  <c r="AD1836" i="1" s="1"/>
  <c r="AI2499" i="1"/>
  <c r="AD1837" i="1" s="1"/>
  <c r="AI2503" i="1"/>
  <c r="AI2505" i="1"/>
  <c r="AD1839" i="1" s="1"/>
  <c r="AI2502" i="1"/>
  <c r="AI2498" i="1"/>
  <c r="AD1841" i="1" s="1"/>
  <c r="AI2496" i="1"/>
  <c r="AI2500" i="1"/>
  <c r="AD1843" i="1" s="1"/>
  <c r="AI2504" i="1"/>
  <c r="AD1844" i="1" s="1"/>
  <c r="AI2506" i="1"/>
  <c r="AD1845" i="1" s="1"/>
  <c r="AI2473" i="1"/>
  <c r="AI2471" i="1"/>
  <c r="AD1847" i="1" s="1"/>
  <c r="AI2468" i="1"/>
  <c r="AI2464" i="1"/>
  <c r="AD1849" i="1" s="1"/>
  <c r="AI2461" i="1"/>
  <c r="AD1850" i="1" s="1"/>
  <c r="AI2455" i="1"/>
  <c r="AD1851" i="1" s="1"/>
  <c r="AI2474" i="1"/>
  <c r="AD1852" i="1" s="1"/>
  <c r="AI2472" i="1"/>
  <c r="AD1853" i="1" s="1"/>
  <c r="AI2469" i="1"/>
  <c r="AD1854" i="1" s="1"/>
  <c r="AI2463" i="1"/>
  <c r="AD1855" i="1" s="1"/>
  <c r="AI2456" i="1"/>
  <c r="AD1856" i="1" s="1"/>
  <c r="AI2458" i="1"/>
  <c r="AD1857" i="1" s="1"/>
  <c r="AI2459" i="1"/>
  <c r="AD1858" i="1" s="1"/>
  <c r="AI2451" i="1"/>
  <c r="AD1859" i="1" s="1"/>
  <c r="AI2449" i="1"/>
  <c r="AI2453" i="1"/>
  <c r="AI2447" i="1"/>
  <c r="AD1862" i="1" s="1"/>
  <c r="AI2445" i="1"/>
  <c r="AD1863" i="1" s="1"/>
  <c r="AI2460" i="1"/>
  <c r="AD1864" i="1" s="1"/>
  <c r="AI2452" i="1"/>
  <c r="AD1865" i="1" s="1"/>
  <c r="AI2450" i="1"/>
  <c r="AD1866" i="1" s="1"/>
  <c r="AI2454" i="1"/>
  <c r="AD1867" i="1" s="1"/>
  <c r="AI2448" i="1"/>
  <c r="AD1868" i="1" s="1"/>
  <c r="AI2446" i="1"/>
  <c r="AI2782" i="1"/>
  <c r="AD1870" i="1" s="1"/>
  <c r="AI2775" i="1"/>
  <c r="AD1871" i="1" s="1"/>
  <c r="AI2778" i="1"/>
  <c r="AD1872" i="1" s="1"/>
  <c r="AI2783" i="1"/>
  <c r="AD1873" i="1" s="1"/>
  <c r="AI2786" i="1"/>
  <c r="AD1874" i="1" s="1"/>
  <c r="AI2788" i="1"/>
  <c r="AD1875" i="1" s="1"/>
  <c r="AI2777" i="1"/>
  <c r="AD1876" i="1" s="1"/>
  <c r="AI2776" i="1"/>
  <c r="AD1877" i="1" s="1"/>
  <c r="AI2779" i="1"/>
  <c r="AD1878" i="1" s="1"/>
  <c r="AI2784" i="1"/>
  <c r="AD1879" i="1" s="1"/>
  <c r="AI2787" i="1"/>
  <c r="AI2789" i="1"/>
  <c r="AI2938" i="1"/>
  <c r="AI2936" i="1"/>
  <c r="AI2932" i="1"/>
  <c r="AI2930" i="1"/>
  <c r="AI2929" i="1"/>
  <c r="AI2928" i="1"/>
  <c r="AI2927" i="1"/>
  <c r="AI2973" i="1"/>
  <c r="AI2972" i="1"/>
  <c r="AI2970" i="1"/>
  <c r="AI2976" i="1"/>
  <c r="AI2977" i="1"/>
  <c r="AI2981" i="1"/>
  <c r="AD1894" i="1" s="1"/>
  <c r="AI2980" i="1"/>
  <c r="AI2984" i="1"/>
  <c r="AI2993" i="1"/>
  <c r="AD1897" i="1" s="1"/>
  <c r="AI2990" i="1"/>
  <c r="AI2994" i="1"/>
  <c r="AI2986" i="1"/>
  <c r="AI2998" i="1"/>
  <c r="AD1901" i="1" s="1"/>
  <c r="AI2989" i="1"/>
  <c r="AI2987" i="1"/>
  <c r="AI2979" i="1"/>
  <c r="AI2974" i="1"/>
  <c r="AI2969" i="1"/>
  <c r="AI2967" i="1"/>
  <c r="AI2966" i="1"/>
  <c r="AI2965" i="1"/>
  <c r="AI2940" i="1"/>
  <c r="AI2939" i="1"/>
  <c r="AI2937" i="1"/>
  <c r="AI2935" i="1"/>
  <c r="AI2931" i="1"/>
  <c r="AI2933" i="1"/>
  <c r="AI2934" i="1"/>
  <c r="AI3047" i="1"/>
  <c r="AI3042" i="1"/>
  <c r="AI3045" i="1"/>
  <c r="AI3049" i="1"/>
  <c r="AI3046" i="1"/>
  <c r="AI3039" i="1"/>
  <c r="AI3027" i="1"/>
  <c r="AI3022" i="1"/>
  <c r="AI3030" i="1"/>
  <c r="AI3034" i="1"/>
  <c r="AI3041" i="1"/>
  <c r="AD3041" i="1" s="1"/>
  <c r="AI3040" i="1"/>
  <c r="AI3037" i="1"/>
  <c r="AI3035" i="1"/>
  <c r="AI3038" i="1"/>
  <c r="AI3044" i="1"/>
  <c r="AI3048" i="1"/>
  <c r="AI3051" i="1"/>
  <c r="AI3065" i="1"/>
  <c r="AI3069" i="1"/>
  <c r="AI3071" i="1"/>
  <c r="AD1937" i="1" s="1"/>
  <c r="AI3073" i="1"/>
  <c r="AI3068" i="1"/>
  <c r="AI3067" i="1"/>
  <c r="AI3054" i="1"/>
  <c r="AI3057" i="1"/>
  <c r="AI3060" i="1"/>
  <c r="AI3061" i="1"/>
  <c r="AI3059" i="1"/>
  <c r="AI3055" i="1"/>
  <c r="AI3023" i="1"/>
  <c r="AI3024" i="1"/>
  <c r="AI3025" i="1"/>
  <c r="AI3026" i="1"/>
  <c r="AI3031" i="1"/>
  <c r="AI3029" i="1"/>
  <c r="AI3006" i="1"/>
  <c r="AI3015" i="1"/>
  <c r="AI3007" i="1"/>
  <c r="AI3012" i="1"/>
  <c r="AI3016" i="1"/>
  <c r="AI3008" i="1"/>
  <c r="AI2964" i="1"/>
  <c r="AI2963" i="1"/>
  <c r="AI2962" i="1"/>
  <c r="AI2961" i="1"/>
  <c r="AI2955" i="1"/>
  <c r="AI2953" i="1"/>
  <c r="AI2991" i="1"/>
  <c r="AI2996" i="1"/>
  <c r="AI3001" i="1"/>
  <c r="AI3021" i="1"/>
  <c r="AI3020" i="1"/>
  <c r="AI3019" i="1"/>
  <c r="AI3011" i="1"/>
  <c r="AD1971" i="1" s="1"/>
  <c r="AI3004" i="1"/>
  <c r="AI3013" i="1"/>
  <c r="AD1973" i="1" s="1"/>
  <c r="AI3014" i="1"/>
  <c r="AD1974" i="1" s="1"/>
  <c r="AI3017" i="1"/>
  <c r="AD1975" i="1" s="1"/>
  <c r="AI3018" i="1"/>
  <c r="AI2554" i="1"/>
  <c r="AI2548" i="1"/>
  <c r="AI2549" i="1"/>
  <c r="AI2552" i="1"/>
  <c r="AD1980" i="1" s="1"/>
  <c r="AI2553" i="1"/>
  <c r="AI2546" i="1"/>
  <c r="AD1982" i="1" s="1"/>
  <c r="AI2543" i="1"/>
  <c r="AI2542" i="1"/>
  <c r="AI2539" i="1"/>
  <c r="AI2540" i="1"/>
  <c r="AI3127" i="1"/>
  <c r="AI2545" i="1"/>
  <c r="AI2555" i="1"/>
  <c r="AD1989" i="1" s="1"/>
  <c r="AI2551" i="1"/>
  <c r="AD1990" i="1" s="1"/>
  <c r="AI2556" i="1"/>
  <c r="AD1991" i="1" s="1"/>
  <c r="AI2550" i="1"/>
  <c r="AI3128" i="1"/>
  <c r="AI2547" i="1"/>
  <c r="AI1044" i="1"/>
  <c r="AI1036" i="1"/>
  <c r="AI1030" i="1"/>
  <c r="AI1022" i="1"/>
  <c r="AI1010" i="1"/>
  <c r="AI1000" i="1"/>
  <c r="AI1006" i="1"/>
  <c r="AI1004" i="1"/>
  <c r="AI996" i="1"/>
  <c r="AI1023" i="1"/>
  <c r="AI1018" i="1"/>
  <c r="AI990" i="1"/>
  <c r="AI1014" i="1"/>
  <c r="AI1012" i="1"/>
  <c r="AI1016" i="1"/>
  <c r="AI1020" i="1"/>
  <c r="AI1026" i="1"/>
  <c r="AI1034" i="1"/>
  <c r="AI1040" i="1"/>
  <c r="AI1042" i="1"/>
  <c r="AI1046" i="1"/>
  <c r="AI1038" i="1"/>
  <c r="AI1032" i="1"/>
  <c r="AI1028" i="1"/>
  <c r="AI936" i="1"/>
  <c r="AI940" i="1"/>
  <c r="AI950" i="1"/>
  <c r="AI962" i="1"/>
  <c r="AI944" i="1"/>
  <c r="AI934" i="1"/>
  <c r="AI946" i="1"/>
  <c r="AI942" i="1"/>
  <c r="AI938" i="1"/>
  <c r="AI932" i="1"/>
  <c r="AI928" i="1"/>
  <c r="AI920" i="1"/>
  <c r="AI972" i="1"/>
  <c r="AI970" i="1"/>
  <c r="AI966" i="1"/>
  <c r="AI958" i="1"/>
  <c r="AI952" i="1"/>
  <c r="AI948" i="1"/>
  <c r="AI1052" i="1"/>
  <c r="AI1056" i="1"/>
  <c r="AI1060" i="1"/>
  <c r="AI1066" i="1"/>
  <c r="AI1064" i="1"/>
  <c r="AI1050" i="1"/>
  <c r="AI1179" i="1"/>
  <c r="AI1160" i="1"/>
  <c r="AI1175" i="1"/>
  <c r="AI1162" i="1"/>
  <c r="AI1163" i="1"/>
  <c r="AI1188" i="1"/>
  <c r="AD2048" i="1" s="1"/>
  <c r="AI1072" i="1"/>
  <c r="AI1074" i="1"/>
  <c r="AI1076" i="1"/>
  <c r="AI1080" i="1"/>
  <c r="AI1086" i="1"/>
  <c r="AI4" i="1"/>
  <c r="AI1094" i="1"/>
  <c r="AI1096" i="1"/>
  <c r="AI1102" i="1"/>
  <c r="AI1110" i="1"/>
  <c r="AI1120" i="1"/>
  <c r="AI1126" i="1"/>
  <c r="AI1166" i="1"/>
  <c r="AI1177" i="1"/>
  <c r="AI1169" i="1"/>
  <c r="AD2063" i="1" s="1"/>
  <c r="AI1171" i="1"/>
  <c r="AI1173" i="1"/>
  <c r="AI1181" i="1"/>
  <c r="AI1098" i="1"/>
  <c r="AI1104" i="1"/>
  <c r="AI1114" i="1"/>
  <c r="AI1122" i="1"/>
  <c r="AI1124" i="1"/>
  <c r="AI1128" i="1"/>
  <c r="AI994" i="1"/>
  <c r="AI992" i="1"/>
  <c r="AI984" i="1"/>
  <c r="AI980" i="1"/>
  <c r="AI986" i="1"/>
  <c r="AI976" i="1"/>
  <c r="AI1008" i="1"/>
  <c r="AI1002" i="1"/>
  <c r="AI998" i="1"/>
  <c r="AI988" i="1"/>
  <c r="AI982" i="1"/>
  <c r="AI978" i="1"/>
  <c r="AI954" i="1"/>
  <c r="AI960" i="1"/>
  <c r="AI968" i="1"/>
  <c r="AI956" i="1"/>
  <c r="AI964" i="1"/>
  <c r="AI974" i="1"/>
  <c r="AI910" i="1"/>
  <c r="AI912" i="1"/>
  <c r="AI914" i="1"/>
  <c r="AI906" i="1"/>
  <c r="AI904" i="1"/>
  <c r="AI908" i="1"/>
  <c r="AI1062" i="1"/>
  <c r="AI1058" i="1"/>
  <c r="AI1054" i="1"/>
  <c r="AI1048" i="1"/>
  <c r="AI1070" i="1"/>
  <c r="AI1068" i="1"/>
  <c r="AI1148" i="1"/>
  <c r="AI1152" i="1"/>
  <c r="AI1144" i="1"/>
  <c r="AI1138" i="1"/>
  <c r="AI1136" i="1"/>
  <c r="AI1130" i="1"/>
  <c r="AI1192" i="1"/>
  <c r="AI1194" i="1"/>
  <c r="AI1190" i="1"/>
  <c r="AI1196" i="1"/>
  <c r="AI1198" i="1"/>
  <c r="AI1200" i="1"/>
  <c r="AI922" i="1"/>
  <c r="AI924" i="1"/>
  <c r="AI916" i="1"/>
  <c r="AI918" i="1"/>
  <c r="AI926" i="1"/>
  <c r="AI930" i="1"/>
  <c r="AI897" i="1"/>
  <c r="AI900" i="1"/>
  <c r="AI902" i="1"/>
  <c r="AI895" i="1"/>
  <c r="AI893" i="1"/>
  <c r="AI889" i="1"/>
  <c r="AD2126" i="1" s="1"/>
  <c r="AI836" i="1"/>
  <c r="AI834" i="1"/>
  <c r="AI838" i="1"/>
  <c r="AI840" i="1"/>
  <c r="AI842" i="1"/>
  <c r="AI844" i="1"/>
  <c r="AI1116" i="1"/>
  <c r="AI1106" i="1"/>
  <c r="AI1100" i="1"/>
  <c r="AI1108" i="1"/>
  <c r="AI1112" i="1"/>
  <c r="AI1118" i="1"/>
  <c r="AI1090" i="1"/>
  <c r="AI1088" i="1"/>
  <c r="AI1092" i="1"/>
  <c r="AI1084" i="1"/>
  <c r="AI1082" i="1"/>
  <c r="AI1078" i="1"/>
  <c r="AI1150" i="1"/>
  <c r="AI1146" i="1"/>
  <c r="AI1140" i="1"/>
  <c r="AI1142" i="1"/>
  <c r="AI1132" i="1"/>
  <c r="AI1134" i="1"/>
  <c r="AI884" i="1"/>
  <c r="AI874" i="1"/>
  <c r="AI872" i="1"/>
  <c r="AD2153" i="1" s="1"/>
  <c r="AI865" i="1"/>
  <c r="AD2154" i="1" s="1"/>
  <c r="AI860" i="1"/>
  <c r="AI858" i="1"/>
  <c r="AI707" i="1"/>
  <c r="AI705" i="1"/>
  <c r="AI701" i="1"/>
  <c r="AD2159" i="1" s="1"/>
  <c r="AI699" i="1"/>
  <c r="AI710" i="1"/>
  <c r="AI712" i="1"/>
  <c r="AI668" i="1"/>
  <c r="AI660" i="1"/>
  <c r="AI657" i="1"/>
  <c r="AD2165" i="1" s="1"/>
  <c r="AI665" i="1"/>
  <c r="AI675" i="1"/>
  <c r="AD2167" i="1" s="1"/>
  <c r="AI681" i="1"/>
  <c r="AI854" i="1"/>
  <c r="AI852" i="1"/>
  <c r="AI856" i="1"/>
  <c r="AI850" i="1"/>
  <c r="AI848" i="1"/>
  <c r="AI846" i="1"/>
  <c r="AI822" i="1"/>
  <c r="AI824" i="1"/>
  <c r="AI828" i="1"/>
  <c r="AI830" i="1"/>
  <c r="AI832" i="1"/>
  <c r="AI825" i="1"/>
  <c r="AI820" i="1"/>
  <c r="AI818" i="1"/>
  <c r="AI816" i="1"/>
  <c r="AD2183" i="1" s="1"/>
  <c r="AI811" i="1"/>
  <c r="AI808" i="1"/>
  <c r="AI802" i="1"/>
  <c r="AI800" i="1"/>
  <c r="AI798" i="1"/>
  <c r="AI796" i="1"/>
  <c r="AI794" i="1"/>
  <c r="AI792" i="1"/>
  <c r="AI790" i="1"/>
  <c r="AD2192" i="1" s="1"/>
  <c r="AI784" i="1"/>
  <c r="AD2193" i="1" s="1"/>
  <c r="AI787" i="1"/>
  <c r="AI780" i="1"/>
  <c r="AI775" i="1"/>
  <c r="AI773" i="1"/>
  <c r="AI778" i="1"/>
  <c r="AI770" i="1"/>
  <c r="AI768" i="1"/>
  <c r="AI766" i="1"/>
  <c r="AI764" i="1"/>
  <c r="AI762" i="1"/>
  <c r="AI760" i="1"/>
  <c r="AI758" i="1"/>
  <c r="AI756" i="1"/>
  <c r="AI752" i="1"/>
  <c r="AI746" i="1"/>
  <c r="AI744" i="1"/>
  <c r="AI742" i="1"/>
  <c r="AI725" i="1"/>
  <c r="AI723" i="1"/>
  <c r="AD2212" i="1" s="1"/>
  <c r="AI721" i="1"/>
  <c r="AI719" i="1"/>
  <c r="AI717" i="1"/>
  <c r="AI715" i="1"/>
  <c r="AI695" i="1"/>
  <c r="AI693" i="1"/>
  <c r="AI691" i="1"/>
  <c r="AD2219" i="1" s="1"/>
  <c r="AI689" i="1"/>
  <c r="AI687" i="1"/>
  <c r="AI679" i="1"/>
  <c r="AI633" i="1"/>
  <c r="AI626" i="1"/>
  <c r="AD2224" i="1" s="1"/>
  <c r="AI622" i="1"/>
  <c r="AI617" i="1"/>
  <c r="AI613" i="1"/>
  <c r="AI606" i="1"/>
  <c r="AI677" i="1"/>
  <c r="AI663" i="1"/>
  <c r="AI671" i="1"/>
  <c r="AI683" i="1"/>
  <c r="AI685" i="1"/>
  <c r="AD2233" i="1" s="1"/>
  <c r="AI444" i="1"/>
  <c r="AI442" i="1"/>
  <c r="AI438" i="1"/>
  <c r="AI440" i="1"/>
  <c r="AI433" i="1"/>
  <c r="AI435" i="1"/>
  <c r="AI557" i="1"/>
  <c r="AI561" i="1"/>
  <c r="AI559" i="1"/>
  <c r="AI563" i="1"/>
  <c r="AI565" i="1"/>
  <c r="AI569" i="1"/>
  <c r="AI595" i="1"/>
  <c r="AI597" i="1"/>
  <c r="AI599" i="1"/>
  <c r="AD2248" i="1" s="1"/>
  <c r="AI601" i="1"/>
  <c r="AI604" i="1"/>
  <c r="AI611" i="1"/>
  <c r="AI395" i="1"/>
  <c r="AI393" i="1"/>
  <c r="AI391" i="1"/>
  <c r="AI389" i="1"/>
  <c r="AI385" i="1"/>
  <c r="AI382" i="1"/>
  <c r="AI378" i="1"/>
  <c r="AI375" i="1"/>
  <c r="AI373" i="1"/>
  <c r="AD2260" i="1" s="1"/>
  <c r="AI371" i="1"/>
  <c r="AI369" i="1"/>
  <c r="AI367" i="1"/>
  <c r="AI591" i="1"/>
  <c r="AI589" i="1"/>
  <c r="AI585" i="1"/>
  <c r="AI581" i="1"/>
  <c r="AI587" i="1"/>
  <c r="AI583" i="1"/>
  <c r="AI501" i="1"/>
  <c r="AI495" i="1"/>
  <c r="AD2271" i="1" s="1"/>
  <c r="AI489" i="1"/>
  <c r="AD2272" i="1" s="1"/>
  <c r="AI487" i="1"/>
  <c r="AI482" i="1"/>
  <c r="AI475" i="1"/>
  <c r="AI509" i="1"/>
  <c r="AI512" i="1"/>
  <c r="AI514" i="1"/>
  <c r="AI517" i="1"/>
  <c r="AI519" i="1"/>
  <c r="AI522" i="1"/>
  <c r="AI608" i="1"/>
  <c r="AI615" i="1"/>
  <c r="AI620" i="1"/>
  <c r="AI624" i="1"/>
  <c r="AD2285" i="1" s="1"/>
  <c r="AI630" i="1"/>
  <c r="AD2286" i="1" s="1"/>
  <c r="AI628" i="1"/>
  <c r="AI577" i="1"/>
  <c r="AI571" i="1"/>
  <c r="AI575" i="1"/>
  <c r="AI579" i="1"/>
  <c r="AI573" i="1"/>
  <c r="AI567" i="1"/>
  <c r="AI462" i="1"/>
  <c r="AI454" i="1"/>
  <c r="AI464" i="1"/>
  <c r="AI470" i="1"/>
  <c r="AI473" i="1"/>
  <c r="AI468" i="1"/>
  <c r="AD2299" i="1" s="1"/>
  <c r="AI1045" i="1"/>
  <c r="AI1037" i="1"/>
  <c r="AI1031" i="1"/>
  <c r="AI1024" i="1"/>
  <c r="AI1011" i="1"/>
  <c r="AI1001" i="1"/>
  <c r="AI1007" i="1"/>
  <c r="AI1005" i="1"/>
  <c r="AI997" i="1"/>
  <c r="AI1025" i="1"/>
  <c r="AI1019" i="1"/>
  <c r="AI991" i="1"/>
  <c r="AI1015" i="1"/>
  <c r="AI1013" i="1"/>
  <c r="AI1017" i="1"/>
  <c r="AI1021" i="1"/>
  <c r="AI1027" i="1"/>
  <c r="AI1035" i="1"/>
  <c r="AI1041" i="1"/>
  <c r="AI1043" i="1"/>
  <c r="AI1047" i="1"/>
  <c r="AI1039" i="1"/>
  <c r="AI1033" i="1"/>
  <c r="AI1029" i="1"/>
  <c r="AI937" i="1"/>
  <c r="AI941" i="1"/>
  <c r="AI951" i="1"/>
  <c r="AI963" i="1"/>
  <c r="AI945" i="1"/>
  <c r="AI935" i="1"/>
  <c r="AI947" i="1"/>
  <c r="AI943" i="1"/>
  <c r="AD2331" i="1" s="1"/>
  <c r="AI939" i="1"/>
  <c r="AI933" i="1"/>
  <c r="AI929" i="1"/>
  <c r="AI921" i="1"/>
  <c r="AI973" i="1"/>
  <c r="AI971" i="1"/>
  <c r="AI967" i="1"/>
  <c r="AI959" i="1"/>
  <c r="AI953" i="1"/>
  <c r="AI949" i="1"/>
  <c r="AI1053" i="1"/>
  <c r="AI1057" i="1"/>
  <c r="AI1061" i="1"/>
  <c r="AI1067" i="1"/>
  <c r="AI1065" i="1"/>
  <c r="AI1051" i="1"/>
  <c r="AI1180" i="1"/>
  <c r="AI1161" i="1"/>
  <c r="AI1176" i="1"/>
  <c r="AI1164" i="1"/>
  <c r="AI1165" i="1"/>
  <c r="AI1189" i="1"/>
  <c r="AI1073" i="1"/>
  <c r="AI1075" i="1"/>
  <c r="AI1077" i="1"/>
  <c r="AI1081" i="1"/>
  <c r="AI1087" i="1"/>
  <c r="AD2358" i="1" s="1"/>
  <c r="AI5" i="1"/>
  <c r="AI1095" i="1"/>
  <c r="AI1097" i="1"/>
  <c r="AI1103" i="1"/>
  <c r="AI1111" i="1"/>
  <c r="AI1121" i="1"/>
  <c r="AI1127" i="1"/>
  <c r="AI1167" i="1"/>
  <c r="AI1178" i="1"/>
  <c r="AD2367" i="1" s="1"/>
  <c r="AI1170" i="1"/>
  <c r="AI1172" i="1"/>
  <c r="AI1174" i="1"/>
  <c r="AD2370" i="1" s="1"/>
  <c r="AI1182" i="1"/>
  <c r="AI1099" i="1"/>
  <c r="AI1105" i="1"/>
  <c r="AI1115" i="1"/>
  <c r="AI1123" i="1"/>
  <c r="AI1125" i="1"/>
  <c r="AI1129" i="1"/>
  <c r="AI995" i="1"/>
  <c r="AD2378" i="1" s="1"/>
  <c r="AI993" i="1"/>
  <c r="AI985" i="1"/>
  <c r="AI981" i="1"/>
  <c r="AI987" i="1"/>
  <c r="AD2382" i="1" s="1"/>
  <c r="AI977" i="1"/>
  <c r="AI1009" i="1"/>
  <c r="AI1003" i="1"/>
  <c r="AI999" i="1"/>
  <c r="AI989" i="1"/>
  <c r="AI983" i="1"/>
  <c r="AI979" i="1"/>
  <c r="AD2389" i="1" s="1"/>
  <c r="AI955" i="1"/>
  <c r="AI961" i="1"/>
  <c r="AI969" i="1"/>
  <c r="AD2392" i="1" s="1"/>
  <c r="AI957" i="1"/>
  <c r="AD2393" i="1" s="1"/>
  <c r="AI965" i="1"/>
  <c r="AI975" i="1"/>
  <c r="AI911" i="1"/>
  <c r="AD2396" i="1" s="1"/>
  <c r="AI913" i="1"/>
  <c r="AI915" i="1"/>
  <c r="AI907" i="1"/>
  <c r="AI905" i="1"/>
  <c r="AI909" i="1"/>
  <c r="AD2401" i="1" s="1"/>
  <c r="AI1063" i="1"/>
  <c r="AI1059" i="1"/>
  <c r="AD2403" i="1" s="1"/>
  <c r="AI1055" i="1"/>
  <c r="AI1049" i="1"/>
  <c r="AI1071" i="1"/>
  <c r="AD2406" i="1" s="1"/>
  <c r="AI1069" i="1"/>
  <c r="AI1149" i="1"/>
  <c r="AI1153" i="1"/>
  <c r="AI1145" i="1"/>
  <c r="AI1139" i="1"/>
  <c r="AI1137" i="1"/>
  <c r="AI1131" i="1"/>
  <c r="AI1193" i="1"/>
  <c r="AI1195" i="1"/>
  <c r="AI1191" i="1"/>
  <c r="AI1197" i="1"/>
  <c r="AD2417" i="1" s="1"/>
  <c r="AI1199" i="1"/>
  <c r="AI1201" i="1"/>
  <c r="AI923" i="1"/>
  <c r="AI925" i="1"/>
  <c r="AI917" i="1"/>
  <c r="AI919" i="1"/>
  <c r="AI927" i="1"/>
  <c r="AI931" i="1"/>
  <c r="AD2425" i="1" s="1"/>
  <c r="AI898" i="1"/>
  <c r="AI901" i="1"/>
  <c r="AD2427" i="1" s="1"/>
  <c r="AI903" i="1"/>
  <c r="AI896" i="1"/>
  <c r="AI894" i="1"/>
  <c r="AD2430" i="1" s="1"/>
  <c r="AI890" i="1"/>
  <c r="AI837" i="1"/>
  <c r="AI835" i="1"/>
  <c r="AI839" i="1"/>
  <c r="AI841" i="1"/>
  <c r="AI843" i="1"/>
  <c r="AI845" i="1"/>
  <c r="AI1117" i="1"/>
  <c r="AI1107" i="1"/>
  <c r="AI1101" i="1"/>
  <c r="AI1109" i="1"/>
  <c r="AI1113" i="1"/>
  <c r="AI1119" i="1"/>
  <c r="AI1091" i="1"/>
  <c r="AI1089" i="1"/>
  <c r="AI1093" i="1"/>
  <c r="AI1085" i="1"/>
  <c r="AI1083" i="1"/>
  <c r="AI1079" i="1"/>
  <c r="AI1151" i="1"/>
  <c r="AI1147" i="1"/>
  <c r="AD2451" i="1" s="1"/>
  <c r="AI1141" i="1"/>
  <c r="AI1143" i="1"/>
  <c r="AI1133" i="1"/>
  <c r="AI1135" i="1"/>
  <c r="AI885" i="1"/>
  <c r="AD2456" i="1" s="1"/>
  <c r="AI875" i="1"/>
  <c r="AI873" i="1"/>
  <c r="AI866" i="1"/>
  <c r="AI861" i="1"/>
  <c r="AI859" i="1"/>
  <c r="AI708" i="1"/>
  <c r="AI706" i="1"/>
  <c r="AI702" i="1"/>
  <c r="AI700" i="1"/>
  <c r="AI711" i="1"/>
  <c r="AI713" i="1"/>
  <c r="AI669" i="1"/>
  <c r="AI661" i="1"/>
  <c r="AI658" i="1"/>
  <c r="AD2470" i="1" s="1"/>
  <c r="AI666" i="1"/>
  <c r="AI676" i="1"/>
  <c r="AD2472" i="1" s="1"/>
  <c r="AI682" i="1"/>
  <c r="AI855" i="1"/>
  <c r="AI853" i="1"/>
  <c r="AI857" i="1"/>
  <c r="AI851" i="1"/>
  <c r="AI849" i="1"/>
  <c r="AI847" i="1"/>
  <c r="AI823" i="1"/>
  <c r="AI826" i="1"/>
  <c r="AI829" i="1"/>
  <c r="AI831" i="1"/>
  <c r="AI833" i="1"/>
  <c r="AI827" i="1"/>
  <c r="AI821" i="1"/>
  <c r="AI819" i="1"/>
  <c r="AI817" i="1"/>
  <c r="AI812" i="1"/>
  <c r="AI809" i="1"/>
  <c r="AI803" i="1"/>
  <c r="AI801" i="1"/>
  <c r="AI799" i="1"/>
  <c r="AI797" i="1"/>
  <c r="AI795" i="1"/>
  <c r="AI793" i="1"/>
  <c r="AI791" i="1"/>
  <c r="AD2497" i="1" s="1"/>
  <c r="AI785" i="1"/>
  <c r="AI788" i="1"/>
  <c r="AI781" i="1"/>
  <c r="AI776" i="1"/>
  <c r="AD2501" i="1" s="1"/>
  <c r="AI774" i="1"/>
  <c r="AI779" i="1"/>
  <c r="AI771" i="1"/>
  <c r="AD2504" i="1" s="1"/>
  <c r="AI769" i="1"/>
  <c r="AI767" i="1"/>
  <c r="AI765" i="1"/>
  <c r="AI763" i="1"/>
  <c r="AI761" i="1"/>
  <c r="AI759" i="1"/>
  <c r="AI757" i="1"/>
  <c r="AI753" i="1"/>
  <c r="AI747" i="1"/>
  <c r="AI745" i="1"/>
  <c r="AI743" i="1"/>
  <c r="AI726" i="1"/>
  <c r="AI724" i="1"/>
  <c r="AI722" i="1"/>
  <c r="AI720" i="1"/>
  <c r="AI718" i="1"/>
  <c r="AI716" i="1"/>
  <c r="AI696" i="1"/>
  <c r="AI694" i="1"/>
  <c r="AI692" i="1"/>
  <c r="AI690" i="1"/>
  <c r="AI688" i="1"/>
  <c r="AI680" i="1"/>
  <c r="AI634" i="1"/>
  <c r="AI627" i="1"/>
  <c r="AI623" i="1"/>
  <c r="AI618" i="1"/>
  <c r="AI614" i="1"/>
  <c r="AI607" i="1"/>
  <c r="AI697" i="1"/>
  <c r="AI698" i="1"/>
  <c r="AI703" i="1"/>
  <c r="AD2536" i="1" s="1"/>
  <c r="AI704" i="1"/>
  <c r="AI709" i="1"/>
  <c r="AD2538" i="1" s="1"/>
  <c r="AI714" i="1"/>
  <c r="AI678" i="1"/>
  <c r="AI664" i="1"/>
  <c r="AD2541" i="1" s="1"/>
  <c r="AI672" i="1"/>
  <c r="AI684" i="1"/>
  <c r="AI686" i="1"/>
  <c r="AI445" i="1"/>
  <c r="AI443" i="1"/>
  <c r="AI439" i="1"/>
  <c r="AI441" i="1"/>
  <c r="AD2548" i="1" s="1"/>
  <c r="AI434" i="1"/>
  <c r="AI436" i="1"/>
  <c r="AI558" i="1"/>
  <c r="AI562" i="1"/>
  <c r="AI560" i="1"/>
  <c r="AI564" i="1"/>
  <c r="AI566" i="1"/>
  <c r="AI570" i="1"/>
  <c r="AI596" i="1"/>
  <c r="AD2557" i="1" s="1"/>
  <c r="AI598" i="1"/>
  <c r="AI600" i="1"/>
  <c r="AI602" i="1"/>
  <c r="AI605" i="1"/>
  <c r="AD2561" i="1" s="1"/>
  <c r="AI612" i="1"/>
  <c r="AD2562" i="1" s="1"/>
  <c r="AI396" i="1"/>
  <c r="AI394" i="1"/>
  <c r="AI392" i="1"/>
  <c r="AI390" i="1"/>
  <c r="AI386" i="1"/>
  <c r="AD2567" i="1" s="1"/>
  <c r="AI383" i="1"/>
  <c r="AI379" i="1"/>
  <c r="AI376" i="1"/>
  <c r="AI374" i="1"/>
  <c r="AI372" i="1"/>
  <c r="AI370" i="1"/>
  <c r="AI368" i="1"/>
  <c r="AI592" i="1"/>
  <c r="AI590" i="1"/>
  <c r="AI586" i="1"/>
  <c r="AI582" i="1"/>
  <c r="AI588" i="1"/>
  <c r="AI584" i="1"/>
  <c r="AI502" i="1"/>
  <c r="AI496" i="1"/>
  <c r="AI490" i="1"/>
  <c r="AI488" i="1"/>
  <c r="AI483" i="1"/>
  <c r="AI476" i="1"/>
  <c r="AI510" i="1"/>
  <c r="AI513" i="1"/>
  <c r="AI515" i="1"/>
  <c r="AI518" i="1"/>
  <c r="AI520" i="1"/>
  <c r="AI523" i="1"/>
  <c r="AI609" i="1"/>
  <c r="AD2593" i="1" s="1"/>
  <c r="AI616" i="1"/>
  <c r="AI621" i="1"/>
  <c r="AI625" i="1"/>
  <c r="AD2596" i="1" s="1"/>
  <c r="AI631" i="1"/>
  <c r="AI629" i="1"/>
  <c r="AD2598" i="1" s="1"/>
  <c r="AI578" i="1"/>
  <c r="AI572" i="1"/>
  <c r="AI576" i="1"/>
  <c r="AI580" i="1"/>
  <c r="AI574" i="1"/>
  <c r="AI568" i="1"/>
  <c r="AI463" i="1"/>
  <c r="AD2605" i="1" s="1"/>
  <c r="AI455" i="1"/>
  <c r="AD2606" i="1" s="1"/>
  <c r="AI465" i="1"/>
  <c r="AI471" i="1"/>
  <c r="AI474" i="1"/>
  <c r="AD2609" i="1" s="1"/>
  <c r="AI469" i="1"/>
  <c r="AI2590" i="1"/>
  <c r="AI2588" i="1"/>
  <c r="AI2581" i="1"/>
  <c r="AI2574" i="1"/>
  <c r="AI2572" i="1"/>
  <c r="AI2585" i="1"/>
  <c r="AI2591" i="1"/>
  <c r="AI2589" i="1"/>
  <c r="AI2582" i="1"/>
  <c r="AI2575" i="1"/>
  <c r="AI2573" i="1"/>
  <c r="AI2586" i="1"/>
  <c r="AI2622" i="1"/>
  <c r="AI2618" i="1"/>
  <c r="AI2619" i="1"/>
  <c r="AI2612" i="1"/>
  <c r="AI2577" i="1"/>
  <c r="AD2627" i="1" s="1"/>
  <c r="AI2607" i="1"/>
  <c r="AI2623" i="1"/>
  <c r="AI2620" i="1"/>
  <c r="AI2621" i="1"/>
  <c r="AI2613" i="1"/>
  <c r="AI2578" i="1"/>
  <c r="AI2608" i="1"/>
  <c r="AI2477" i="1"/>
  <c r="AI2475" i="1"/>
  <c r="AI2479" i="1"/>
  <c r="AI2482" i="1"/>
  <c r="AI2488" i="1"/>
  <c r="AI2486" i="1"/>
  <c r="AI2478" i="1"/>
  <c r="AI2476" i="1"/>
  <c r="AI2480" i="1"/>
  <c r="AI2483" i="1"/>
  <c r="AD2644" i="1" s="1"/>
  <c r="AI2489" i="1"/>
  <c r="AI2487" i="1"/>
  <c r="AI2529" i="1"/>
  <c r="AI2533" i="1"/>
  <c r="AI2531" i="1"/>
  <c r="AI2525" i="1"/>
  <c r="AI2527" i="1"/>
  <c r="AI2521" i="1"/>
  <c r="AI2530" i="1"/>
  <c r="AI2534" i="1"/>
  <c r="AI2532" i="1"/>
  <c r="AI2526" i="1"/>
  <c r="AI2528" i="1"/>
  <c r="AI2522" i="1"/>
  <c r="AD2658" i="1" s="1"/>
  <c r="AI2815" i="1"/>
  <c r="AD2659" i="1" s="1"/>
  <c r="AI2819" i="1"/>
  <c r="AI2826" i="1"/>
  <c r="AD2661" i="1" s="1"/>
  <c r="AI2817" i="1"/>
  <c r="AI2821" i="1"/>
  <c r="AD2663" i="1" s="1"/>
  <c r="AI2829" i="1"/>
  <c r="AI2816" i="1"/>
  <c r="AD2665" i="1" s="1"/>
  <c r="AI2820" i="1"/>
  <c r="AI2827" i="1"/>
  <c r="AI2818" i="1"/>
  <c r="AI2822" i="1"/>
  <c r="AD2669" i="1" s="1"/>
  <c r="AI2830" i="1"/>
  <c r="AI2523" i="1"/>
  <c r="AD2671" i="1" s="1"/>
  <c r="AI2431" i="1"/>
  <c r="AI2519" i="1"/>
  <c r="AI2517" i="1"/>
  <c r="AI2515" i="1"/>
  <c r="AD2675" i="1" s="1"/>
  <c r="AI2512" i="1"/>
  <c r="AI2524" i="1"/>
  <c r="AI2432" i="1"/>
  <c r="AI2520" i="1"/>
  <c r="AI2518" i="1"/>
  <c r="AI2516" i="1"/>
  <c r="AI2513" i="1"/>
  <c r="AD2682" i="1" s="1"/>
  <c r="AI2695" i="1"/>
  <c r="AI2686" i="1"/>
  <c r="AI2690" i="1"/>
  <c r="AI2692" i="1"/>
  <c r="AD2686" i="1" s="1"/>
  <c r="AI2699" i="1"/>
  <c r="AI2704" i="1"/>
  <c r="AI2696" i="1"/>
  <c r="AI2687" i="1"/>
  <c r="AI2691" i="1"/>
  <c r="AI2693" i="1"/>
  <c r="AI2700" i="1"/>
  <c r="AI2705" i="1"/>
  <c r="AI2729" i="1"/>
  <c r="AI2727" i="1"/>
  <c r="AI2723" i="1"/>
  <c r="AI2731" i="1"/>
  <c r="AI2739" i="1"/>
  <c r="AD2699" i="1" s="1"/>
  <c r="AI2737" i="1"/>
  <c r="AI2730" i="1"/>
  <c r="AI2728" i="1"/>
  <c r="AI2724" i="1"/>
  <c r="AI2732" i="1"/>
  <c r="AI2740" i="1"/>
  <c r="AI2738" i="1"/>
  <c r="AI2716" i="1"/>
  <c r="AI2719" i="1"/>
  <c r="AI2725" i="1"/>
  <c r="AI2735" i="1"/>
  <c r="AI2742" i="1"/>
  <c r="AI2744" i="1"/>
  <c r="AI2746" i="1"/>
  <c r="AI2753" i="1"/>
  <c r="AI2757" i="1"/>
  <c r="AI2717" i="1"/>
  <c r="AI2720" i="1"/>
  <c r="AI2726" i="1"/>
  <c r="AI2736" i="1"/>
  <c r="AI2743" i="1"/>
  <c r="AI2745" i="1"/>
  <c r="AI2747" i="1"/>
  <c r="AI2754" i="1"/>
  <c r="AI2758" i="1"/>
  <c r="AI2854" i="1"/>
  <c r="AI2855" i="1"/>
  <c r="AI2853" i="1"/>
  <c r="AI2851" i="1"/>
  <c r="AI2847" i="1"/>
  <c r="AI2846" i="1"/>
  <c r="AI2810" i="1"/>
  <c r="AI2797" i="1"/>
  <c r="AI2791" i="1"/>
  <c r="AI2790" i="1"/>
  <c r="AD2734" i="1" s="1"/>
  <c r="AI2785" i="1"/>
  <c r="AI2772" i="1"/>
  <c r="AI2811" i="1"/>
  <c r="AI2803" i="1"/>
  <c r="AI2800" i="1"/>
  <c r="AI2794" i="1"/>
  <c r="AI2793" i="1"/>
  <c r="AI2792" i="1"/>
  <c r="AI2748" i="1"/>
  <c r="AI2750" i="1"/>
  <c r="AI2756" i="1"/>
  <c r="AI2760" i="1"/>
  <c r="AI2762" i="1"/>
  <c r="AI2765" i="1"/>
  <c r="AI2761" i="1"/>
  <c r="AI2759" i="1"/>
  <c r="AI2755" i="1"/>
  <c r="AI2749" i="1"/>
  <c r="AI2752" i="1"/>
  <c r="AI2751" i="1"/>
  <c r="AI2741" i="1"/>
  <c r="AI2733" i="1"/>
  <c r="AI2722" i="1"/>
  <c r="AI2718" i="1"/>
  <c r="AI2714" i="1"/>
  <c r="AI2709" i="1"/>
  <c r="AI2706" i="1"/>
  <c r="AI2701" i="1"/>
  <c r="AI2694" i="1"/>
  <c r="AI2685" i="1"/>
  <c r="AD2764" i="1" s="1"/>
  <c r="AI2684" i="1"/>
  <c r="AI2683" i="1"/>
  <c r="AI2566" i="1"/>
  <c r="AD2767" i="1" s="1"/>
  <c r="AI2570" i="1"/>
  <c r="AI2576" i="1"/>
  <c r="AI2587" i="1"/>
  <c r="AI2592" i="1"/>
  <c r="AD2771" i="1" s="1"/>
  <c r="AI2595" i="1"/>
  <c r="AI2602" i="1"/>
  <c r="AI2611" i="1"/>
  <c r="AI2624" i="1"/>
  <c r="AI2629" i="1"/>
  <c r="AI2481" i="1"/>
  <c r="AI2490" i="1"/>
  <c r="AI2493" i="1"/>
  <c r="AI2484" i="1"/>
  <c r="AI2485" i="1"/>
  <c r="AI2492" i="1"/>
  <c r="AI2491" i="1"/>
  <c r="AI2494" i="1"/>
  <c r="AI2416" i="1"/>
  <c r="AI2419" i="1"/>
  <c r="AI2415" i="1"/>
  <c r="AI2414" i="1"/>
  <c r="AI2413" i="1"/>
  <c r="AI2412" i="1"/>
  <c r="AI2308" i="1"/>
  <c r="AI2309" i="1"/>
  <c r="AI2310" i="1"/>
  <c r="AI2312" i="1"/>
  <c r="AI2313" i="1"/>
  <c r="AI2311" i="1"/>
  <c r="AD2796" i="1" s="1"/>
  <c r="AI2307" i="1"/>
  <c r="AI2306" i="1"/>
  <c r="AI2305" i="1"/>
  <c r="AI2302" i="1"/>
  <c r="AI2300" i="1"/>
  <c r="AI2301" i="1"/>
  <c r="AD2802" i="1" s="1"/>
  <c r="AI2404" i="1"/>
  <c r="AI2405" i="1"/>
  <c r="AI2407" i="1"/>
  <c r="AI2408" i="1"/>
  <c r="AI2410" i="1"/>
  <c r="AI2411" i="1"/>
  <c r="AI2318" i="1"/>
  <c r="AI2325" i="1"/>
  <c r="AI2322" i="1"/>
  <c r="AI2315" i="1"/>
  <c r="AI2314" i="1"/>
  <c r="AI2319" i="1"/>
  <c r="AI2507" i="1"/>
  <c r="AI2511" i="1"/>
  <c r="AI2514" i="1"/>
  <c r="AI2509" i="1"/>
  <c r="AI2508" i="1"/>
  <c r="AI2510" i="1"/>
  <c r="AI2438" i="1"/>
  <c r="AI2436" i="1"/>
  <c r="AI2437" i="1"/>
  <c r="AI2435" i="1"/>
  <c r="AI2434" i="1"/>
  <c r="AD2825" i="1" s="1"/>
  <c r="AI2433" i="1"/>
  <c r="AI3072" i="1"/>
  <c r="AI3070" i="1"/>
  <c r="AD2828" i="1" s="1"/>
  <c r="AI3066" i="1"/>
  <c r="AI3064" i="1"/>
  <c r="AI3063" i="1"/>
  <c r="AI3062" i="1"/>
  <c r="AI3058" i="1"/>
  <c r="AD2833" i="1" s="1"/>
  <c r="AI3056" i="1"/>
  <c r="AI3053" i="1"/>
  <c r="AD2835" i="1" s="1"/>
  <c r="AI3052" i="1"/>
  <c r="AI3103" i="1"/>
  <c r="AD2837" i="1" s="1"/>
  <c r="AI3100" i="1"/>
  <c r="AI3101" i="1"/>
  <c r="AI3104" i="1"/>
  <c r="AI3098" i="1"/>
  <c r="AI3096" i="1"/>
  <c r="AI3097" i="1"/>
  <c r="AI3123" i="1"/>
  <c r="AD2844" i="1" s="1"/>
  <c r="AI3124" i="1"/>
  <c r="AD2845" i="1" s="1"/>
  <c r="AI3126" i="1"/>
  <c r="AI3122" i="1"/>
  <c r="AI3121" i="1"/>
  <c r="AI3120" i="1"/>
  <c r="AD2849" i="1" s="1"/>
  <c r="AI3125" i="1"/>
  <c r="AD2850" i="1" s="1"/>
  <c r="AI3118" i="1"/>
  <c r="AI3117" i="1"/>
  <c r="AI3116" i="1"/>
  <c r="AI3114" i="1"/>
  <c r="AI3113" i="1"/>
  <c r="AI3119" i="1"/>
  <c r="AI3115" i="1"/>
  <c r="AI3111" i="1"/>
  <c r="AI3110" i="1"/>
  <c r="AD2859" i="1" s="1"/>
  <c r="AI3107" i="1"/>
  <c r="AI3105" i="1"/>
  <c r="AI3106" i="1"/>
  <c r="AD2862" i="1" s="1"/>
  <c r="AI3109" i="1"/>
  <c r="AI3108" i="1"/>
  <c r="AI3102" i="1"/>
  <c r="AI3099" i="1"/>
  <c r="AI3094" i="1"/>
  <c r="AI3095" i="1"/>
  <c r="AI3092" i="1"/>
  <c r="AI3093" i="1"/>
  <c r="AI3091" i="1"/>
  <c r="AI3090" i="1"/>
  <c r="AI3082" i="1"/>
  <c r="AI3083" i="1"/>
  <c r="AI3084" i="1"/>
  <c r="AD2875" i="1" s="1"/>
  <c r="AI3089" i="1"/>
  <c r="AI3088" i="1"/>
  <c r="AI3086" i="1"/>
  <c r="AI3087" i="1"/>
  <c r="AD2879" i="1" s="1"/>
  <c r="AI3085" i="1"/>
  <c r="AI3081" i="1"/>
  <c r="AI3079" i="1"/>
  <c r="AI3080" i="1"/>
  <c r="AI3078" i="1"/>
  <c r="AI3077" i="1"/>
  <c r="AI3075" i="1"/>
  <c r="AI3076" i="1"/>
  <c r="AD2887" i="1" s="1"/>
  <c r="AI3074" i="1"/>
  <c r="AI2960" i="1"/>
  <c r="AI2957" i="1"/>
  <c r="AI2959" i="1"/>
  <c r="AI2954" i="1"/>
  <c r="AI2956" i="1"/>
  <c r="AD2893" i="1" s="1"/>
  <c r="AI2958" i="1"/>
  <c r="AI2914" i="1"/>
  <c r="AI2915" i="1"/>
  <c r="AI2919" i="1"/>
  <c r="AI2925" i="1"/>
  <c r="AI2913" i="1"/>
  <c r="AI2918" i="1"/>
  <c r="AI2917" i="1"/>
  <c r="AI2926" i="1"/>
  <c r="AI2920" i="1"/>
  <c r="AD2903" i="1" s="1"/>
  <c r="AI2922" i="1"/>
  <c r="AI2923" i="1"/>
  <c r="AD2905" i="1" s="1"/>
  <c r="AI2924" i="1"/>
  <c r="AI2880" i="1"/>
  <c r="AD2907" i="1" s="1"/>
  <c r="AI2881" i="1"/>
  <c r="AI2882" i="1"/>
  <c r="AD2909" i="1" s="1"/>
  <c r="AI2883" i="1"/>
  <c r="AI2885" i="1"/>
  <c r="AD2911" i="1" s="1"/>
  <c r="AI2884" i="1"/>
  <c r="AI3028" i="1"/>
  <c r="AI3032" i="1"/>
  <c r="AI3033" i="1"/>
  <c r="AI3036" i="1"/>
  <c r="AI3043" i="1"/>
  <c r="AI3050" i="1"/>
  <c r="AI2995" i="1"/>
  <c r="AI2999" i="1"/>
  <c r="AI3002" i="1"/>
  <c r="AI3005" i="1"/>
  <c r="AI3010" i="1"/>
  <c r="AI2992" i="1"/>
  <c r="AI3009" i="1"/>
  <c r="AI3003" i="1"/>
  <c r="AI3000" i="1"/>
  <c r="AI2997" i="1"/>
  <c r="AD2928" i="1" s="1"/>
  <c r="AI2988" i="1"/>
  <c r="AI2985" i="1"/>
  <c r="AD2930" i="1" s="1"/>
  <c r="AI2863" i="1"/>
  <c r="AI2860" i="1"/>
  <c r="AI2861" i="1"/>
  <c r="AI2864" i="1"/>
  <c r="AI2866" i="1"/>
  <c r="AD2935" i="1" s="1"/>
  <c r="AI2867" i="1"/>
  <c r="AI2870" i="1"/>
  <c r="AI2868" i="1"/>
  <c r="AI2869" i="1"/>
  <c r="AI2871" i="1"/>
  <c r="AD2940" i="1" s="1"/>
  <c r="AI2872" i="1"/>
  <c r="AD2941" i="1" s="1"/>
  <c r="AI2873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D2569" i="1" l="1"/>
  <c r="AD1234" i="1"/>
  <c r="AD1735" i="1"/>
  <c r="AD1159" i="1"/>
  <c r="AD2502" i="1"/>
  <c r="AD2402" i="1"/>
  <c r="AD2920" i="1"/>
  <c r="AD1235" i="1"/>
  <c r="AD2672" i="1"/>
  <c r="AD1564" i="1"/>
  <c r="AD2724" i="1"/>
  <c r="AD2827" i="1"/>
  <c r="AD892" i="1"/>
  <c r="AD1647" i="1"/>
  <c r="AD2243" i="1"/>
  <c r="AD1606" i="1"/>
  <c r="AD1662" i="1"/>
  <c r="AD2499" i="1"/>
  <c r="AD1659" i="1"/>
  <c r="AD1611" i="1"/>
  <c r="AD2666" i="1"/>
  <c r="AD2474" i="1"/>
  <c r="AD2426" i="1"/>
  <c r="AD1664" i="1"/>
  <c r="AD1423" i="1"/>
  <c r="AD1614" i="1"/>
  <c r="AD2452" i="1"/>
  <c r="AD1444" i="1"/>
  <c r="AD2847" i="1"/>
  <c r="AD2582" i="1"/>
  <c r="AD2498" i="1"/>
  <c r="AD1610" i="1"/>
  <c r="AD2880" i="1"/>
  <c r="AD2469" i="1"/>
  <c r="AD1778" i="1"/>
  <c r="AD1514" i="1"/>
  <c r="AD1657" i="1"/>
  <c r="AD2868" i="1"/>
  <c r="AD2820" i="1"/>
  <c r="AD2736" i="1"/>
  <c r="AD2664" i="1"/>
  <c r="AD2628" i="1"/>
  <c r="AD2592" i="1"/>
  <c r="AD2830" i="1"/>
  <c r="AD2540" i="1"/>
  <c r="AD1616" i="1"/>
  <c r="AD1508" i="1"/>
  <c r="AD2500" i="1"/>
  <c r="AD2368" i="1"/>
  <c r="AD1156" i="1"/>
  <c r="AD2919" i="1"/>
  <c r="AD2738" i="1"/>
  <c r="AD2690" i="1"/>
  <c r="AD2568" i="1"/>
  <c r="AD2549" i="1"/>
  <c r="AD1587" i="1"/>
  <c r="AD2262" i="1"/>
  <c r="AD1261" i="1"/>
  <c r="AD2580" i="1"/>
  <c r="AD2268" i="1"/>
  <c r="AD2555" i="1"/>
  <c r="AD1439" i="1"/>
  <c r="AD2565" i="1"/>
  <c r="AD2241" i="1"/>
  <c r="AD2217" i="1"/>
  <c r="AD1413" i="1"/>
  <c r="AD1233" i="1"/>
  <c r="AD2564" i="1"/>
  <c r="AD2599" i="1"/>
  <c r="AD2539" i="1"/>
  <c r="AD2455" i="1"/>
  <c r="AD2395" i="1"/>
  <c r="AD2119" i="1"/>
  <c r="AD1543" i="1"/>
  <c r="AD1303" i="1"/>
  <c r="AD1231" i="1"/>
  <c r="AD2202" i="1"/>
  <c r="AD2190" i="1"/>
  <c r="AD2166" i="1"/>
  <c r="AD2094" i="1"/>
  <c r="AD2046" i="1"/>
  <c r="AD2022" i="1"/>
  <c r="AD1458" i="1"/>
  <c r="AD2545" i="1"/>
  <c r="AD2281" i="1"/>
  <c r="AD2161" i="1"/>
  <c r="AD2137" i="1"/>
  <c r="AD2041" i="1"/>
  <c r="AD1393" i="1"/>
  <c r="AD2292" i="1"/>
  <c r="AD2204" i="1"/>
  <c r="AD1400" i="1"/>
  <c r="AD1364" i="1"/>
  <c r="AD1244" i="1"/>
  <c r="AD1232" i="1"/>
  <c r="AD1482" i="1"/>
  <c r="AD2813" i="1"/>
  <c r="AD2465" i="1"/>
  <c r="AD2201" i="1"/>
  <c r="AD1829" i="1"/>
  <c r="AD1445" i="1"/>
  <c r="AD1385" i="1"/>
  <c r="AD1277" i="1"/>
  <c r="AD1265" i="1"/>
  <c r="AD2284" i="1"/>
  <c r="AD2200" i="1"/>
  <c r="AD2164" i="1"/>
  <c r="AD2152" i="1"/>
  <c r="AD2128" i="1"/>
  <c r="AD2104" i="1"/>
  <c r="AD880" i="1"/>
  <c r="AD2559" i="1"/>
  <c r="AD1383" i="1"/>
  <c r="AD2245" i="1"/>
  <c r="AD2065" i="1"/>
  <c r="AD2604" i="1"/>
  <c r="AD2556" i="1"/>
  <c r="AD2544" i="1"/>
  <c r="AD2508" i="1"/>
  <c r="AD2496" i="1"/>
  <c r="AD2484" i="1"/>
  <c r="AD2424" i="1"/>
  <c r="AD2400" i="1"/>
  <c r="AD2388" i="1"/>
  <c r="AD2364" i="1"/>
  <c r="AD2280" i="1"/>
  <c r="AD2244" i="1"/>
  <c r="AD2232" i="1"/>
  <c r="AD2208" i="1"/>
  <c r="AD2196" i="1"/>
  <c r="AD2172" i="1"/>
  <c r="AD2160" i="1"/>
  <c r="AD2112" i="1"/>
  <c r="AD2088" i="1"/>
  <c r="AD1824" i="1"/>
  <c r="AD1548" i="1"/>
  <c r="AD1512" i="1"/>
  <c r="AD1500" i="1"/>
  <c r="AD1488" i="1"/>
  <c r="AD1452" i="1"/>
  <c r="AD1248" i="1"/>
  <c r="AD1224" i="1"/>
  <c r="AD492" i="1"/>
  <c r="AD2543" i="1"/>
  <c r="AD2459" i="1"/>
  <c r="AD2363" i="1"/>
  <c r="AD2279" i="1"/>
  <c r="AD2231" i="1"/>
  <c r="AD2111" i="1"/>
  <c r="AD3038" i="1"/>
  <c r="AD1487" i="1"/>
  <c r="AD1427" i="1"/>
  <c r="AD1223" i="1"/>
  <c r="AD2578" i="1"/>
  <c r="AD2554" i="1"/>
  <c r="AD2506" i="1"/>
  <c r="AD2458" i="1"/>
  <c r="AD2350" i="1"/>
  <c r="AD2326" i="1"/>
  <c r="AD2290" i="1"/>
  <c r="AD2278" i="1"/>
  <c r="AD2266" i="1"/>
  <c r="AD2230" i="1"/>
  <c r="AD2218" i="1"/>
  <c r="AD2182" i="1"/>
  <c r="AD2170" i="1"/>
  <c r="AD2134" i="1"/>
  <c r="AD2062" i="1"/>
  <c r="AD2026" i="1"/>
  <c r="AD2002" i="1"/>
  <c r="AD1450" i="1"/>
  <c r="AD1426" i="1"/>
  <c r="AD1390" i="1"/>
  <c r="AD1330" i="1"/>
  <c r="AD1222" i="1"/>
  <c r="AD2553" i="1"/>
  <c r="AD2505" i="1"/>
  <c r="AD2409" i="1"/>
  <c r="AD2385" i="1"/>
  <c r="AD2229" i="1"/>
  <c r="AD2181" i="1"/>
  <c r="AD2121" i="1"/>
  <c r="AD2109" i="1"/>
  <c r="AD2073" i="1"/>
  <c r="AD1473" i="1"/>
  <c r="AD1329" i="1"/>
  <c r="AD1305" i="1"/>
  <c r="AD1221" i="1"/>
  <c r="AD2228" i="1"/>
  <c r="AD2120" i="1"/>
  <c r="AD1220" i="1"/>
  <c r="AD2575" i="1"/>
  <c r="AD2563" i="1"/>
  <c r="AD2287" i="1"/>
  <c r="AD2275" i="1"/>
  <c r="AD2227" i="1"/>
  <c r="AD2203" i="1"/>
  <c r="AD1219" i="1"/>
  <c r="AD2250" i="1"/>
  <c r="AD594" i="1"/>
  <c r="AD2597" i="1"/>
  <c r="AD2537" i="1"/>
  <c r="AD2261" i="1"/>
  <c r="AD2249" i="1"/>
  <c r="AD2225" i="1"/>
  <c r="AD2213" i="1"/>
  <c r="AD2105" i="1"/>
  <c r="AD1541" i="1"/>
  <c r="AD1457" i="1"/>
  <c r="AD1241" i="1"/>
  <c r="AD1157" i="1"/>
  <c r="AD881" i="1"/>
  <c r="AD2236" i="1"/>
  <c r="AD2176" i="1"/>
  <c r="AD1528" i="1"/>
  <c r="AD2583" i="1"/>
  <c r="AD2571" i="1"/>
  <c r="AD2283" i="1"/>
  <c r="AD2175" i="1"/>
  <c r="AD2163" i="1"/>
  <c r="AD2139" i="1"/>
  <c r="AD2091" i="1"/>
  <c r="AD1263" i="1"/>
  <c r="AD1239" i="1"/>
  <c r="AD1227" i="1"/>
  <c r="AD1155" i="1"/>
  <c r="AD2558" i="1"/>
  <c r="AD2462" i="1"/>
  <c r="AD2282" i="1"/>
  <c r="AD2258" i="1"/>
  <c r="AD2234" i="1"/>
  <c r="AD2186" i="1"/>
  <c r="AD2174" i="1"/>
  <c r="AD2162" i="1"/>
  <c r="AD2090" i="1"/>
  <c r="AD2006" i="1"/>
  <c r="AD1262" i="1"/>
  <c r="AD2917" i="1"/>
  <c r="AD2761" i="1"/>
  <c r="AD2677" i="1"/>
  <c r="AD2641" i="1"/>
  <c r="AD2617" i="1"/>
  <c r="AD2221" i="1"/>
  <c r="AD2209" i="1"/>
  <c r="AD2173" i="1"/>
  <c r="AD2089" i="1"/>
  <c r="AD1945" i="1"/>
  <c r="AD1921" i="1"/>
  <c r="AD1741" i="1"/>
  <c r="AD1717" i="1"/>
  <c r="AD1549" i="1"/>
  <c r="AD529" i="1"/>
  <c r="AD2831" i="1"/>
  <c r="AD2795" i="1"/>
  <c r="AD2639" i="1"/>
  <c r="AD2615" i="1"/>
  <c r="AD2603" i="1"/>
  <c r="AD2579" i="1"/>
  <c r="AD2399" i="1"/>
  <c r="AD2387" i="1"/>
  <c r="AD2375" i="1"/>
  <c r="AD2171" i="1"/>
  <c r="AD2147" i="1"/>
  <c r="AD1895" i="1"/>
  <c r="AD1799" i="1"/>
  <c r="AD1751" i="1"/>
  <c r="AD1619" i="1"/>
  <c r="AD1607" i="1"/>
  <c r="AD1583" i="1"/>
  <c r="AD1547" i="1"/>
  <c r="AD863" i="1"/>
  <c r="AD2938" i="1"/>
  <c r="AD2902" i="1"/>
  <c r="AD2878" i="1"/>
  <c r="AD2818" i="1"/>
  <c r="AD2698" i="1"/>
  <c r="AD2674" i="1"/>
  <c r="AD2662" i="1"/>
  <c r="AD2626" i="1"/>
  <c r="AD2542" i="1"/>
  <c r="AD2386" i="1"/>
  <c r="AD2374" i="1"/>
  <c r="AD2338" i="1"/>
  <c r="AD2242" i="1"/>
  <c r="AD2206" i="1"/>
  <c r="AD2050" i="1"/>
  <c r="AD2038" i="1"/>
  <c r="AD1714" i="1"/>
  <c r="AD1702" i="1"/>
  <c r="AD1666" i="1"/>
  <c r="AD1630" i="1"/>
  <c r="AD1474" i="1"/>
  <c r="AD862" i="1"/>
  <c r="AD610" i="1"/>
  <c r="AD166" i="1"/>
  <c r="AD1881" i="1"/>
  <c r="AD1749" i="1"/>
  <c r="AD2936" i="1"/>
  <c r="AD2900" i="1"/>
  <c r="AD2888" i="1"/>
  <c r="AD2852" i="1"/>
  <c r="AD2600" i="1"/>
  <c r="AD2444" i="1"/>
  <c r="AD2168" i="1"/>
  <c r="AD1940" i="1"/>
  <c r="AD1892" i="1"/>
  <c r="AD1880" i="1"/>
  <c r="AD1832" i="1"/>
  <c r="AD1820" i="1"/>
  <c r="AD1484" i="1"/>
  <c r="AD2707" i="1"/>
  <c r="AD2647" i="1"/>
  <c r="AD2551" i="1"/>
  <c r="AD2383" i="1"/>
  <c r="AD2095" i="1"/>
  <c r="AD1891" i="1"/>
  <c r="AD1771" i="1"/>
  <c r="AD619" i="1"/>
  <c r="AD2466" i="1"/>
  <c r="AD2418" i="1"/>
  <c r="AD2274" i="1"/>
  <c r="AD1938" i="1"/>
  <c r="AD1890" i="1"/>
  <c r="AD1746" i="1"/>
  <c r="AD882" i="1"/>
  <c r="AD2681" i="1"/>
  <c r="AD2441" i="1"/>
  <c r="AD2237" i="1"/>
  <c r="AD1997" i="1"/>
  <c r="AD1589" i="1"/>
  <c r="AD1517" i="1"/>
  <c r="AD593" i="1"/>
  <c r="AD2584" i="1"/>
  <c r="AD1828" i="1"/>
  <c r="AD1672" i="1"/>
  <c r="AD2895" i="1"/>
  <c r="AD2823" i="1"/>
  <c r="AD2799" i="1"/>
  <c r="AD2787" i="1"/>
  <c r="AD2739" i="1"/>
  <c r="AD2715" i="1"/>
  <c r="AD2691" i="1"/>
  <c r="AD2643" i="1"/>
  <c r="AD2391" i="1"/>
  <c r="AD2295" i="1"/>
  <c r="AD2259" i="1"/>
  <c r="AD2247" i="1"/>
  <c r="AD2223" i="1"/>
  <c r="AD2211" i="1"/>
  <c r="AD2199" i="1"/>
  <c r="AD2151" i="1"/>
  <c r="AD1983" i="1"/>
  <c r="AD1947" i="1"/>
  <c r="AD1935" i="1"/>
  <c r="AD1707" i="1"/>
  <c r="AD1671" i="1"/>
  <c r="AD1527" i="1"/>
  <c r="AD1515" i="1"/>
  <c r="AD1491" i="1"/>
  <c r="AD1395" i="1"/>
  <c r="AD879" i="1"/>
  <c r="AD867" i="1"/>
  <c r="AD531" i="1"/>
  <c r="AD2894" i="1"/>
  <c r="AD2882" i="1"/>
  <c r="AD2858" i="1"/>
  <c r="AD2822" i="1"/>
  <c r="AD2810" i="1"/>
  <c r="AD2798" i="1"/>
  <c r="AD2774" i="1"/>
  <c r="AD2762" i="1"/>
  <c r="AD2642" i="1"/>
  <c r="AD2618" i="1"/>
  <c r="AD2594" i="1"/>
  <c r="AD2546" i="1"/>
  <c r="AD2354" i="1"/>
  <c r="AD2342" i="1"/>
  <c r="AD2330" i="1"/>
  <c r="AD2294" i="1"/>
  <c r="AD2246" i="1"/>
  <c r="AD2222" i="1"/>
  <c r="AD2210" i="1"/>
  <c r="AD2198" i="1"/>
  <c r="AD2150" i="1"/>
  <c r="AD2138" i="1"/>
  <c r="AD2042" i="1"/>
  <c r="AD2030" i="1"/>
  <c r="AD1994" i="1"/>
  <c r="AD1922" i="1"/>
  <c r="AD1898" i="1"/>
  <c r="AD1838" i="1"/>
  <c r="AD1814" i="1"/>
  <c r="AD1658" i="1"/>
  <c r="AD1622" i="1"/>
  <c r="AD1586" i="1"/>
  <c r="AD278" i="1"/>
  <c r="AD2869" i="1"/>
  <c r="AD2629" i="1"/>
  <c r="AD2581" i="1"/>
  <c r="AD2533" i="1"/>
  <c r="AD2509" i="1"/>
  <c r="AD2485" i="1"/>
  <c r="AD2305" i="1"/>
  <c r="AD1176" i="1"/>
  <c r="AD1164" i="1"/>
  <c r="AD1152" i="1"/>
  <c r="AD1020" i="1"/>
  <c r="AD840" i="1"/>
  <c r="AD2518" i="1"/>
  <c r="AD2410" i="1"/>
  <c r="AD2685" i="1"/>
  <c r="AD2577" i="1"/>
  <c r="AD1208" i="1"/>
  <c r="AD2527" i="1"/>
  <c r="AD2515" i="1"/>
  <c r="AD2526" i="1"/>
  <c r="AD2693" i="1"/>
  <c r="AD2619" i="1"/>
  <c r="AD2570" i="1"/>
  <c r="AD2522" i="1"/>
  <c r="AD2414" i="1"/>
  <c r="AD1190" i="1"/>
  <c r="AD1166" i="1"/>
  <c r="AD2797" i="1"/>
  <c r="AD2473" i="1"/>
  <c r="AD1513" i="1"/>
  <c r="AD2832" i="1"/>
  <c r="AD2532" i="1"/>
  <c r="AD1848" i="1"/>
  <c r="AD1608" i="1"/>
  <c r="AD1104" i="1"/>
  <c r="AD1008" i="1"/>
  <c r="AD984" i="1"/>
  <c r="AD588" i="1"/>
  <c r="AD528" i="1"/>
  <c r="AD2471" i="1"/>
  <c r="AD2291" i="1"/>
  <c r="AD2267" i="1"/>
  <c r="AD1763" i="1"/>
  <c r="AD2914" i="1"/>
  <c r="AD2722" i="1"/>
  <c r="AD2398" i="1"/>
  <c r="AD2158" i="1"/>
  <c r="AD1966" i="1"/>
  <c r="AD1846" i="1"/>
  <c r="AD1798" i="1"/>
  <c r="AD1510" i="1"/>
  <c r="AD2901" i="1"/>
  <c r="AD2637" i="1"/>
  <c r="AD2145" i="1"/>
  <c r="AD2180" i="1"/>
  <c r="AD1988" i="1"/>
  <c r="AD2239" i="1"/>
  <c r="AD1939" i="1"/>
  <c r="AD2933" i="1"/>
  <c r="AD2897" i="1"/>
  <c r="AD2369" i="1"/>
  <c r="AD2357" i="1"/>
  <c r="AD2321" i="1"/>
  <c r="AD2177" i="1"/>
  <c r="AD2033" i="1"/>
  <c r="AD1913" i="1"/>
  <c r="AD1613" i="1"/>
  <c r="AD2440" i="1"/>
  <c r="AD2235" i="1"/>
  <c r="AD1419" i="1"/>
  <c r="AD1251" i="1"/>
  <c r="AD2714" i="1"/>
  <c r="AD1958" i="1"/>
  <c r="AD1730" i="1"/>
  <c r="AD1394" i="1"/>
  <c r="AD938" i="1"/>
  <c r="AD530" i="1"/>
  <c r="AD1620" i="1"/>
  <c r="AD1815" i="1"/>
  <c r="AD2124" i="1"/>
  <c r="AD2039" i="1"/>
  <c r="AD2742" i="1"/>
  <c r="AD2634" i="1"/>
  <c r="AD2454" i="1"/>
  <c r="AD2118" i="1"/>
  <c r="AD2633" i="1"/>
  <c r="AD2381" i="1"/>
  <c r="AD2068" i="1"/>
  <c r="AD2856" i="1"/>
  <c r="AD2688" i="1"/>
  <c r="AD2640" i="1"/>
  <c r="AD2436" i="1"/>
  <c r="AD2220" i="1"/>
  <c r="AD1584" i="1"/>
  <c r="AD1476" i="1"/>
  <c r="AD1416" i="1"/>
  <c r="AD1404" i="1"/>
  <c r="AD1392" i="1"/>
  <c r="AD1188" i="1"/>
  <c r="AD1140" i="1"/>
  <c r="AD1116" i="1"/>
  <c r="AD996" i="1"/>
  <c r="AD912" i="1"/>
  <c r="AD876" i="1"/>
  <c r="AD864" i="1"/>
  <c r="AD852" i="1"/>
  <c r="AD612" i="1"/>
  <c r="AD504" i="1"/>
  <c r="AD480" i="1"/>
  <c r="AD468" i="1"/>
  <c r="AD2122" i="1"/>
  <c r="AD1258" i="1"/>
  <c r="AD1246" i="1"/>
  <c r="AD2865" i="1"/>
  <c r="AD2457" i="1"/>
  <c r="AD2397" i="1"/>
  <c r="AD2289" i="1"/>
  <c r="AD2277" i="1"/>
  <c r="AD2265" i="1"/>
  <c r="AD2205" i="1"/>
  <c r="AD2169" i="1"/>
  <c r="AD2157" i="1"/>
  <c r="AD2037" i="1"/>
  <c r="AD1965" i="1"/>
  <c r="AD1893" i="1"/>
  <c r="AD1677" i="1"/>
  <c r="AD1665" i="1"/>
  <c r="AD1569" i="1"/>
  <c r="AD1485" i="1"/>
  <c r="AD2912" i="1"/>
  <c r="AD2876" i="1"/>
  <c r="AD2636" i="1"/>
  <c r="AD2420" i="1"/>
  <c r="AD2336" i="1"/>
  <c r="AD2324" i="1"/>
  <c r="AD2288" i="1"/>
  <c r="AD2276" i="1"/>
  <c r="AD2264" i="1"/>
  <c r="AD2240" i="1"/>
  <c r="AD2096" i="1"/>
  <c r="AD2036" i="1"/>
  <c r="AD1736" i="1"/>
  <c r="AD1724" i="1"/>
  <c r="AD1592" i="1"/>
  <c r="AD1580" i="1"/>
  <c r="AD1520" i="1"/>
  <c r="AD1412" i="1"/>
  <c r="AD2863" i="1"/>
  <c r="AD2851" i="1"/>
  <c r="AD2791" i="1"/>
  <c r="AD2743" i="1"/>
  <c r="AD2719" i="1"/>
  <c r="AD2635" i="1"/>
  <c r="AD2491" i="1"/>
  <c r="AD2371" i="1"/>
  <c r="AD2359" i="1"/>
  <c r="AD2335" i="1"/>
  <c r="AD2263" i="1"/>
  <c r="AD2251" i="1"/>
  <c r="AD2191" i="1"/>
  <c r="AD2179" i="1"/>
  <c r="AD2155" i="1"/>
  <c r="AD2047" i="1"/>
  <c r="AD2035" i="1"/>
  <c r="AD1987" i="1"/>
  <c r="AD1963" i="1"/>
  <c r="AD1699" i="1"/>
  <c r="AD1663" i="1"/>
  <c r="AD1615" i="1"/>
  <c r="AD1507" i="1"/>
  <c r="AD1483" i="1"/>
  <c r="AD2898" i="1"/>
  <c r="AD2886" i="1"/>
  <c r="AD2874" i="1"/>
  <c r="AD2838" i="1"/>
  <c r="AD2826" i="1"/>
  <c r="AD2790" i="1"/>
  <c r="AD2766" i="1"/>
  <c r="AD2646" i="1"/>
  <c r="AD2334" i="1"/>
  <c r="AD2298" i="1"/>
  <c r="AD2226" i="1"/>
  <c r="AD2178" i="1"/>
  <c r="AD2070" i="1"/>
  <c r="AD2058" i="1"/>
  <c r="AD2034" i="1"/>
  <c r="AD2010" i="1"/>
  <c r="AD1998" i="1"/>
  <c r="AD1962" i="1"/>
  <c r="AD1650" i="1"/>
  <c r="AD1578" i="1"/>
  <c r="AD1542" i="1"/>
  <c r="AD1518" i="1"/>
  <c r="AD1422" i="1"/>
  <c r="AD1278" i="1"/>
  <c r="AD1266" i="1"/>
  <c r="AD150" i="1"/>
  <c r="AD2453" i="1"/>
  <c r="AD2117" i="1"/>
  <c r="AD2045" i="1"/>
  <c r="AD1936" i="1"/>
  <c r="AD1384" i="1"/>
  <c r="AD400" i="1"/>
  <c r="AD2929" i="1"/>
  <c r="AD2881" i="1"/>
  <c r="AD2725" i="1"/>
  <c r="AD2653" i="1"/>
  <c r="AD2377" i="1"/>
  <c r="AD2353" i="1"/>
  <c r="AD2293" i="1"/>
  <c r="AD2269" i="1"/>
  <c r="AD2197" i="1"/>
  <c r="AD2125" i="1"/>
  <c r="AD1969" i="1"/>
  <c r="AD1621" i="1"/>
  <c r="AD1609" i="1"/>
  <c r="AD1537" i="1"/>
  <c r="AD1489" i="1"/>
  <c r="AD1417" i="1"/>
  <c r="AD1249" i="1"/>
  <c r="AD877" i="1"/>
  <c r="AD505" i="1"/>
  <c r="AD1920" i="1"/>
  <c r="AD3049" i="1"/>
  <c r="AD2915" i="1"/>
  <c r="AD2891" i="1"/>
  <c r="AD2867" i="1"/>
  <c r="AD2855" i="1"/>
  <c r="AD2819" i="1"/>
  <c r="AD2735" i="1"/>
  <c r="AD2723" i="1"/>
  <c r="AD2687" i="1"/>
  <c r="AD2591" i="1"/>
  <c r="AD2531" i="1"/>
  <c r="AD2507" i="1"/>
  <c r="AD2495" i="1"/>
  <c r="AD2483" i="1"/>
  <c r="AD2435" i="1"/>
  <c r="AD2411" i="1"/>
  <c r="AD2207" i="1"/>
  <c r="AD2195" i="1"/>
  <c r="AD1835" i="1"/>
  <c r="AD1499" i="1"/>
  <c r="AD1475" i="1"/>
  <c r="AD1451" i="1"/>
  <c r="AD1391" i="1"/>
  <c r="AD1295" i="1"/>
  <c r="AD1259" i="1"/>
  <c r="AD1187" i="1"/>
  <c r="AD1175" i="1"/>
  <c r="AD1163" i="1"/>
  <c r="AD1151" i="1"/>
  <c r="AD1139" i="1"/>
  <c r="AD1115" i="1"/>
  <c r="AD1103" i="1"/>
  <c r="AD1091" i="1"/>
  <c r="AD1067" i="1"/>
  <c r="AD1019" i="1"/>
  <c r="AD1007" i="1"/>
  <c r="AD995" i="1"/>
  <c r="AD983" i="1"/>
  <c r="AD875" i="1"/>
  <c r="AD851" i="1"/>
  <c r="AD839" i="1"/>
  <c r="AD827" i="1"/>
  <c r="AD587" i="1"/>
  <c r="AD527" i="1"/>
  <c r="AD515" i="1"/>
  <c r="AD503" i="1"/>
  <c r="AD491" i="1"/>
  <c r="AD479" i="1"/>
  <c r="AD191" i="1"/>
  <c r="AD119" i="1"/>
  <c r="AD46" i="1"/>
  <c r="AD2866" i="1"/>
  <c r="AD2854" i="1"/>
  <c r="AD2758" i="1"/>
  <c r="AD2746" i="1"/>
  <c r="AD2602" i="1"/>
  <c r="AD2590" i="1"/>
  <c r="AD2566" i="1"/>
  <c r="AD2530" i="1"/>
  <c r="AD2494" i="1"/>
  <c r="AD2482" i="1"/>
  <c r="AD2434" i="1"/>
  <c r="AD2314" i="1"/>
  <c r="AD2194" i="1"/>
  <c r="AD1930" i="1"/>
  <c r="AD3035" i="1"/>
  <c r="AD1810" i="1"/>
  <c r="AD1582" i="1"/>
  <c r="AD1270" i="1"/>
  <c r="AD1174" i="1"/>
  <c r="AD1162" i="1"/>
  <c r="AD1150" i="1"/>
  <c r="AD1114" i="1"/>
  <c r="AD1090" i="1"/>
  <c r="AD1054" i="1"/>
  <c r="AD1018" i="1"/>
  <c r="AD1006" i="1"/>
  <c r="AD994" i="1"/>
  <c r="AD982" i="1"/>
  <c r="AD970" i="1"/>
  <c r="AD958" i="1"/>
  <c r="AD934" i="1"/>
  <c r="AD898" i="1"/>
  <c r="AD874" i="1"/>
  <c r="AD850" i="1"/>
  <c r="AD838" i="1"/>
  <c r="AD622" i="1"/>
  <c r="AD586" i="1"/>
  <c r="AD526" i="1"/>
  <c r="AD514" i="1"/>
  <c r="AD502" i="1"/>
  <c r="AD490" i="1"/>
  <c r="AD478" i="1"/>
  <c r="AD142" i="1"/>
  <c r="AD130" i="1"/>
  <c r="AD2913" i="1"/>
  <c r="AD2829" i="1"/>
  <c r="AD2817" i="1"/>
  <c r="AD2733" i="1"/>
  <c r="AD2709" i="1"/>
  <c r="AD2601" i="1"/>
  <c r="AD2589" i="1"/>
  <c r="AD2529" i="1"/>
  <c r="AD2517" i="1"/>
  <c r="AD2493" i="1"/>
  <c r="AD2481" i="1"/>
  <c r="AD2433" i="1"/>
  <c r="AD2301" i="1"/>
  <c r="AD2133" i="1"/>
  <c r="AD2061" i="1"/>
  <c r="AD1929" i="1"/>
  <c r="AD3037" i="1"/>
  <c r="AD1737" i="1"/>
  <c r="AD1713" i="1"/>
  <c r="AD1617" i="1"/>
  <c r="AD1533" i="1"/>
  <c r="AD1197" i="1"/>
  <c r="AD1173" i="1"/>
  <c r="AD1161" i="1"/>
  <c r="AD1149" i="1"/>
  <c r="AD1137" i="1"/>
  <c r="AD1113" i="1"/>
  <c r="AD1077" i="1"/>
  <c r="AD1017" i="1"/>
  <c r="AD1005" i="1"/>
  <c r="AD993" i="1"/>
  <c r="AD981" i="1"/>
  <c r="AD969" i="1"/>
  <c r="AD957" i="1"/>
  <c r="AD945" i="1"/>
  <c r="AD933" i="1"/>
  <c r="AD873" i="1"/>
  <c r="AD861" i="1"/>
  <c r="AD837" i="1"/>
  <c r="AD765" i="1"/>
  <c r="AD585" i="1"/>
  <c r="AD525" i="1"/>
  <c r="AD513" i="1"/>
  <c r="AD501" i="1"/>
  <c r="AD489" i="1"/>
  <c r="AD477" i="1"/>
  <c r="AD141" i="1"/>
  <c r="AD93" i="1"/>
  <c r="AD2864" i="1"/>
  <c r="AD2744" i="1"/>
  <c r="AD2720" i="1"/>
  <c r="AD2696" i="1"/>
  <c r="AD2684" i="1"/>
  <c r="AD2660" i="1"/>
  <c r="AD2624" i="1"/>
  <c r="AD2612" i="1"/>
  <c r="AD2588" i="1"/>
  <c r="AD2576" i="1"/>
  <c r="AD2552" i="1"/>
  <c r="AD2528" i="1"/>
  <c r="AD2516" i="1"/>
  <c r="AD2492" i="1"/>
  <c r="AD2480" i="1"/>
  <c r="AD2468" i="1"/>
  <c r="AD2432" i="1"/>
  <c r="AD2408" i="1"/>
  <c r="AD1688" i="1"/>
  <c r="AD1304" i="1"/>
  <c r="AD1172" i="1"/>
  <c r="AD1160" i="1"/>
  <c r="AD1148" i="1"/>
  <c r="AD1136" i="1"/>
  <c r="AD1112" i="1"/>
  <c r="AD1088" i="1"/>
  <c r="AD1076" i="1"/>
  <c r="AD1028" i="1"/>
  <c r="AD1016" i="1"/>
  <c r="AD1004" i="1"/>
  <c r="AD992" i="1"/>
  <c r="AD980" i="1"/>
  <c r="AD968" i="1"/>
  <c r="AD944" i="1"/>
  <c r="AD932" i="1"/>
  <c r="AD920" i="1"/>
  <c r="AD872" i="1"/>
  <c r="AD860" i="1"/>
  <c r="AD836" i="1"/>
  <c r="AD824" i="1"/>
  <c r="AD620" i="1"/>
  <c r="AD584" i="1"/>
  <c r="AD524" i="1"/>
  <c r="AD500" i="1"/>
  <c r="AD488" i="1"/>
  <c r="AD476" i="1"/>
  <c r="AD116" i="1"/>
  <c r="AD2923" i="1"/>
  <c r="AD2899" i="1"/>
  <c r="AD2803" i="1"/>
  <c r="AD2683" i="1"/>
  <c r="AD2623" i="1"/>
  <c r="AD2611" i="1"/>
  <c r="AD2587" i="1"/>
  <c r="AD2503" i="1"/>
  <c r="AD2479" i="1"/>
  <c r="AD2467" i="1"/>
  <c r="AD2443" i="1"/>
  <c r="AD2431" i="1"/>
  <c r="AD2407" i="1"/>
  <c r="AD2311" i="1"/>
  <c r="AD1831" i="1"/>
  <c r="AD1723" i="1"/>
  <c r="AD1591" i="1"/>
  <c r="AD1399" i="1"/>
  <c r="AD1267" i="1"/>
  <c r="AD1183" i="1"/>
  <c r="AD1171" i="1"/>
  <c r="AD1147" i="1"/>
  <c r="AD1135" i="1"/>
  <c r="AD1111" i="1"/>
  <c r="AD1015" i="1"/>
  <c r="AD1003" i="1"/>
  <c r="AD991" i="1"/>
  <c r="AD979" i="1"/>
  <c r="AD943" i="1"/>
  <c r="AD895" i="1"/>
  <c r="AD871" i="1"/>
  <c r="AD859" i="1"/>
  <c r="AD847" i="1"/>
  <c r="AD835" i="1"/>
  <c r="AD811" i="1"/>
  <c r="AD595" i="1"/>
  <c r="AD583" i="1"/>
  <c r="AD523" i="1"/>
  <c r="AD511" i="1"/>
  <c r="AD499" i="1"/>
  <c r="AD487" i="1"/>
  <c r="AD475" i="1"/>
  <c r="AD139" i="1"/>
  <c r="AD2778" i="1"/>
  <c r="AD2730" i="1"/>
  <c r="AD2718" i="1"/>
  <c r="AD2706" i="1"/>
  <c r="AD2694" i="1"/>
  <c r="AD2670" i="1"/>
  <c r="AD2622" i="1"/>
  <c r="AD2610" i="1"/>
  <c r="AD2586" i="1"/>
  <c r="AD2574" i="1"/>
  <c r="AD2550" i="1"/>
  <c r="AD2514" i="1"/>
  <c r="AD2490" i="1"/>
  <c r="AD2478" i="1"/>
  <c r="AD2442" i="1"/>
  <c r="AD2394" i="1"/>
  <c r="AD2322" i="1"/>
  <c r="AD2310" i="1"/>
  <c r="AD2238" i="1"/>
  <c r="AD2142" i="1"/>
  <c r="AD1902" i="1"/>
  <c r="AD1842" i="1"/>
  <c r="AD1794" i="1"/>
  <c r="AD1590" i="1"/>
  <c r="AD1218" i="1"/>
  <c r="AD1194" i="1"/>
  <c r="AD1182" i="1"/>
  <c r="AD1170" i="1"/>
  <c r="AD1146" i="1"/>
  <c r="AD1134" i="1"/>
  <c r="AD1110" i="1"/>
  <c r="AD1086" i="1"/>
  <c r="AD1014" i="1"/>
  <c r="AD990" i="1"/>
  <c r="AD978" i="1"/>
  <c r="AD966" i="1"/>
  <c r="AD942" i="1"/>
  <c r="AD918" i="1"/>
  <c r="AD906" i="1"/>
  <c r="AD870" i="1"/>
  <c r="AD858" i="1"/>
  <c r="AD834" i="1"/>
  <c r="AD774" i="1"/>
  <c r="AD618" i="1"/>
  <c r="AD522" i="1"/>
  <c r="AD510" i="1"/>
  <c r="AD498" i="1"/>
  <c r="AD486" i="1"/>
  <c r="AD474" i="1"/>
  <c r="AD162" i="1"/>
  <c r="AD114" i="1"/>
  <c r="AD53" i="1"/>
  <c r="AD2885" i="1"/>
  <c r="AD2873" i="1"/>
  <c r="AD2861" i="1"/>
  <c r="AD2801" i="1"/>
  <c r="AD2765" i="1"/>
  <c r="AD2741" i="1"/>
  <c r="AD2729" i="1"/>
  <c r="AD2705" i="1"/>
  <c r="AD2621" i="1"/>
  <c r="AD2585" i="1"/>
  <c r="AD2573" i="1"/>
  <c r="AD2525" i="1"/>
  <c r="AD2513" i="1"/>
  <c r="AD2489" i="1"/>
  <c r="AD2477" i="1"/>
  <c r="AD2429" i="1"/>
  <c r="AD2405" i="1"/>
  <c r="AD3033" i="1"/>
  <c r="AD2309" i="1"/>
  <c r="AD2297" i="1"/>
  <c r="AD2273" i="1"/>
  <c r="AD2189" i="1"/>
  <c r="AD2069" i="1"/>
  <c r="AD1805" i="1"/>
  <c r="AD1709" i="1"/>
  <c r="AD1409" i="1"/>
  <c r="AD1169" i="1"/>
  <c r="AD1133" i="1"/>
  <c r="AD1109" i="1"/>
  <c r="AD1025" i="1"/>
  <c r="AD1013" i="1"/>
  <c r="AD1001" i="1"/>
  <c r="AD989" i="1"/>
  <c r="AD977" i="1"/>
  <c r="AD965" i="1"/>
  <c r="AD917" i="1"/>
  <c r="AD869" i="1"/>
  <c r="AD857" i="1"/>
  <c r="AD833" i="1"/>
  <c r="AD773" i="1"/>
  <c r="AD617" i="1"/>
  <c r="AD581" i="1"/>
  <c r="AD521" i="1"/>
  <c r="AD485" i="1"/>
  <c r="AD473" i="1"/>
  <c r="AD161" i="1"/>
  <c r="AD52" i="1"/>
  <c r="AD1080" i="1"/>
  <c r="AD2932" i="1"/>
  <c r="AD2908" i="1"/>
  <c r="AD2884" i="1"/>
  <c r="AD2872" i="1"/>
  <c r="AD2860" i="1"/>
  <c r="AD2848" i="1"/>
  <c r="AD2836" i="1"/>
  <c r="AD2740" i="1"/>
  <c r="AD2728" i="1"/>
  <c r="AD2692" i="1"/>
  <c r="AD2668" i="1"/>
  <c r="AD2620" i="1"/>
  <c r="AD2608" i="1"/>
  <c r="AD2572" i="1"/>
  <c r="AD2560" i="1"/>
  <c r="AD2524" i="1"/>
  <c r="AD2512" i="1"/>
  <c r="AD2488" i="1"/>
  <c r="AD2476" i="1"/>
  <c r="AD2464" i="1"/>
  <c r="AD2428" i="1"/>
  <c r="AD2416" i="1"/>
  <c r="AD2404" i="1"/>
  <c r="AD2308" i="1"/>
  <c r="AD2296" i="1"/>
  <c r="AD2188" i="1"/>
  <c r="AD1744" i="1"/>
  <c r="AD1660" i="1"/>
  <c r="AD1588" i="1"/>
  <c r="AD1408" i="1"/>
  <c r="AD1264" i="1"/>
  <c r="AD1168" i="1"/>
  <c r="AD1132" i="1"/>
  <c r="AD1108" i="1"/>
  <c r="AD1084" i="1"/>
  <c r="AD1024" i="1"/>
  <c r="AD1012" i="1"/>
  <c r="AD988" i="1"/>
  <c r="AD976" i="1"/>
  <c r="AD940" i="1"/>
  <c r="AD868" i="1"/>
  <c r="AD856" i="1"/>
  <c r="AD844" i="1"/>
  <c r="AD592" i="1"/>
  <c r="AD520" i="1"/>
  <c r="AD484" i="1"/>
  <c r="AD472" i="1"/>
  <c r="AD124" i="1"/>
  <c r="AD2883" i="1"/>
  <c r="AD2871" i="1"/>
  <c r="AD2811" i="1"/>
  <c r="AD2703" i="1"/>
  <c r="AD2679" i="1"/>
  <c r="AD2607" i="1"/>
  <c r="AD2595" i="1"/>
  <c r="AD2547" i="1"/>
  <c r="AD2535" i="1"/>
  <c r="AD2523" i="1"/>
  <c r="AD2511" i="1"/>
  <c r="AD2487" i="1"/>
  <c r="AD2475" i="1"/>
  <c r="AD2415" i="1"/>
  <c r="AD2319" i="1"/>
  <c r="AD2307" i="1"/>
  <c r="AD2187" i="1"/>
  <c r="AD1803" i="1"/>
  <c r="AD1299" i="1"/>
  <c r="AD1191" i="1"/>
  <c r="AD1179" i="1"/>
  <c r="AD1167" i="1"/>
  <c r="AD1131" i="1"/>
  <c r="AD1107" i="1"/>
  <c r="AD1059" i="1"/>
  <c r="AD1023" i="1"/>
  <c r="AD999" i="1"/>
  <c r="AD987" i="1"/>
  <c r="AD975" i="1"/>
  <c r="AD963" i="1"/>
  <c r="AD939" i="1"/>
  <c r="AD915" i="1"/>
  <c r="AD903" i="1"/>
  <c r="AD843" i="1"/>
  <c r="AD819" i="1"/>
  <c r="AD771" i="1"/>
  <c r="AD627" i="1"/>
  <c r="AD615" i="1"/>
  <c r="AD591" i="1"/>
  <c r="AD519" i="1"/>
  <c r="AD495" i="1"/>
  <c r="AD483" i="1"/>
  <c r="AD471" i="1"/>
  <c r="AD123" i="1"/>
  <c r="AD50" i="1"/>
  <c r="AD2918" i="1"/>
  <c r="AD3050" i="1"/>
  <c r="AD2906" i="1"/>
  <c r="AD2846" i="1"/>
  <c r="AD3126" i="1"/>
  <c r="AD2834" i="1"/>
  <c r="AD2630" i="1"/>
  <c r="AD2534" i="1"/>
  <c r="AD2510" i="1"/>
  <c r="AD2486" i="1"/>
  <c r="AD2366" i="1"/>
  <c r="AD2306" i="1"/>
  <c r="AD2270" i="1"/>
  <c r="AD1886" i="1"/>
  <c r="AD1634" i="1"/>
  <c r="AD1382" i="1"/>
  <c r="AD1178" i="1"/>
  <c r="AD1130" i="1"/>
  <c r="AD1106" i="1"/>
  <c r="AD1082" i="1"/>
  <c r="AD1058" i="1"/>
  <c r="AD1022" i="1"/>
  <c r="AD1010" i="1"/>
  <c r="AD998" i="1"/>
  <c r="AD986" i="1"/>
  <c r="AD974" i="1"/>
  <c r="AD914" i="1"/>
  <c r="AD902" i="1"/>
  <c r="AD890" i="1"/>
  <c r="AD866" i="1"/>
  <c r="AD770" i="1"/>
  <c r="AD614" i="1"/>
  <c r="AD590" i="1"/>
  <c r="AD494" i="1"/>
  <c r="AD482" i="1"/>
  <c r="AD470" i="1"/>
  <c r="AD49" i="1"/>
  <c r="AD2857" i="1"/>
  <c r="AD2737" i="1"/>
  <c r="AD2701" i="1"/>
  <c r="AD2521" i="1"/>
  <c r="AD2449" i="1"/>
  <c r="AD2365" i="1"/>
  <c r="AD2341" i="1"/>
  <c r="AD1585" i="1"/>
  <c r="AD1189" i="1"/>
  <c r="AD1177" i="1"/>
  <c r="AD1165" i="1"/>
  <c r="AD1153" i="1"/>
  <c r="AD1129" i="1"/>
  <c r="AD1105" i="1"/>
  <c r="AD1021" i="1"/>
  <c r="AD997" i="1"/>
  <c r="AD985" i="1"/>
  <c r="AD973" i="1"/>
  <c r="AD961" i="1"/>
  <c r="AD913" i="1"/>
  <c r="AD865" i="1"/>
  <c r="AD853" i="1"/>
  <c r="AD841" i="1"/>
  <c r="AD613" i="1"/>
  <c r="AD589" i="1"/>
  <c r="AD517" i="1"/>
  <c r="AD493" i="1"/>
  <c r="AD481" i="1"/>
  <c r="AD469" i="1"/>
  <c r="AD121" i="1"/>
  <c r="AD2916" i="1"/>
  <c r="AD2904" i="1"/>
  <c r="AD2892" i="1"/>
  <c r="AD2808" i="1"/>
  <c r="AD2784" i="1"/>
  <c r="AD2772" i="1"/>
  <c r="AD2760" i="1"/>
  <c r="AD2748" i="1"/>
  <c r="AD2712" i="1"/>
  <c r="AD2700" i="1"/>
  <c r="AD2974" i="1"/>
  <c r="AD2676" i="1"/>
  <c r="AD2652" i="1"/>
  <c r="AD2616" i="1"/>
  <c r="AD2973" i="1"/>
  <c r="AD2520" i="1"/>
  <c r="AD2460" i="1"/>
  <c r="AD2448" i="1"/>
  <c r="AD2412" i="1"/>
  <c r="AD2376" i="1"/>
  <c r="AD3025" i="1"/>
  <c r="AD2352" i="1"/>
  <c r="AD2340" i="1"/>
  <c r="AD2328" i="1"/>
  <c r="AD2316" i="1"/>
  <c r="AD2304" i="1"/>
  <c r="AD2184" i="1"/>
  <c r="AD2148" i="1"/>
  <c r="AD2136" i="1"/>
  <c r="AD3021" i="1"/>
  <c r="AD2100" i="1"/>
  <c r="AD2076" i="1"/>
  <c r="AD2064" i="1"/>
  <c r="AD2052" i="1"/>
  <c r="AD2040" i="1"/>
  <c r="AD2028" i="1"/>
  <c r="AD2016" i="1"/>
  <c r="AD2004" i="1"/>
  <c r="AD1992" i="1"/>
  <c r="AD3111" i="1"/>
  <c r="AD1968" i="1"/>
  <c r="AD1956" i="1"/>
  <c r="AD1944" i="1"/>
  <c r="AD1932" i="1"/>
  <c r="AD3001" i="1"/>
  <c r="AD1908" i="1"/>
  <c r="AD1896" i="1"/>
  <c r="AD1884" i="1"/>
  <c r="AD1860" i="1"/>
  <c r="AD2959" i="1"/>
  <c r="AD1752" i="1"/>
  <c r="AD3120" i="1"/>
  <c r="AD1680" i="1"/>
  <c r="AD1668" i="1"/>
  <c r="AD1644" i="1"/>
  <c r="AD2988" i="1"/>
  <c r="AD1632" i="1"/>
  <c r="AD2992" i="1"/>
  <c r="AD1596" i="1"/>
  <c r="AD1560" i="1"/>
  <c r="AD1536" i="1"/>
  <c r="AD1524" i="1"/>
  <c r="AD1464" i="1"/>
  <c r="AD1440" i="1"/>
  <c r="AD1428" i="1"/>
  <c r="AD1380" i="1"/>
  <c r="AD1368" i="1"/>
  <c r="AD1356" i="1"/>
  <c r="AD1344" i="1"/>
  <c r="AD2939" i="1"/>
  <c r="AD2983" i="1"/>
  <c r="AD2927" i="1"/>
  <c r="AD2843" i="1"/>
  <c r="AD2807" i="1"/>
  <c r="AD2955" i="1"/>
  <c r="AD2783" i="1"/>
  <c r="AD2759" i="1"/>
  <c r="AD2747" i="1"/>
  <c r="AD2711" i="1"/>
  <c r="AD2651" i="1"/>
  <c r="AD2519" i="1"/>
  <c r="AD2447" i="1"/>
  <c r="AD2423" i="1"/>
  <c r="AD2351" i="1"/>
  <c r="AD2339" i="1"/>
  <c r="AD2327" i="1"/>
  <c r="AD2315" i="1"/>
  <c r="AD2303" i="1"/>
  <c r="AD2135" i="1"/>
  <c r="AD3023" i="1"/>
  <c r="AD2123" i="1"/>
  <c r="AD2099" i="1"/>
  <c r="AD2087" i="1"/>
  <c r="AD2075" i="1"/>
  <c r="AD2051" i="1"/>
  <c r="AD2027" i="1"/>
  <c r="AD2015" i="1"/>
  <c r="AD2003" i="1"/>
  <c r="AD1979" i="1"/>
  <c r="AD3109" i="1"/>
  <c r="AD1967" i="1"/>
  <c r="AD1955" i="1"/>
  <c r="AD1943" i="1"/>
  <c r="AD2999" i="1"/>
  <c r="AD1931" i="1"/>
  <c r="AD3003" i="1"/>
  <c r="AD1919" i="1"/>
  <c r="AD1907" i="1"/>
  <c r="AD1883" i="1"/>
  <c r="AD1703" i="1"/>
  <c r="AD2989" i="1"/>
  <c r="AD1679" i="1"/>
  <c r="AD1667" i="1"/>
  <c r="AD2984" i="1"/>
  <c r="AD1631" i="1"/>
  <c r="AD1595" i="1"/>
  <c r="AD1571" i="1"/>
  <c r="AD3100" i="1"/>
  <c r="AD1559" i="1"/>
  <c r="AD1535" i="1"/>
  <c r="AD1523" i="1"/>
  <c r="AD1511" i="1"/>
  <c r="AD1463" i="1"/>
  <c r="AD1415" i="1"/>
  <c r="AD1403" i="1"/>
  <c r="AD1379" i="1"/>
  <c r="AD1367" i="1"/>
  <c r="AD1355" i="1"/>
  <c r="AD1343" i="1"/>
  <c r="AD1331" i="1"/>
  <c r="AD1319" i="1"/>
  <c r="AD2926" i="1"/>
  <c r="AD2890" i="1"/>
  <c r="AD2842" i="1"/>
  <c r="AD2806" i="1"/>
  <c r="AD2794" i="1"/>
  <c r="AD2950" i="1"/>
  <c r="AD2782" i="1"/>
  <c r="AD2770" i="1"/>
  <c r="AD2972" i="1"/>
  <c r="AD2710" i="1"/>
  <c r="AD2977" i="1"/>
  <c r="AD2650" i="1"/>
  <c r="AD2638" i="1"/>
  <c r="AD2614" i="1"/>
  <c r="AD2446" i="1"/>
  <c r="AD2422" i="1"/>
  <c r="AD2362" i="1"/>
  <c r="AD3024" i="1"/>
  <c r="AD2302" i="1"/>
  <c r="AD2146" i="1"/>
  <c r="AD2110" i="1"/>
  <c r="AD2098" i="1"/>
  <c r="AD2086" i="1"/>
  <c r="AD2074" i="1"/>
  <c r="AD2014" i="1"/>
  <c r="AD1978" i="1"/>
  <c r="AD1954" i="1"/>
  <c r="AD1942" i="1"/>
  <c r="AD1918" i="1"/>
  <c r="AD1906" i="1"/>
  <c r="AD1882" i="1"/>
  <c r="AD1678" i="1"/>
  <c r="AD1642" i="1"/>
  <c r="AD2993" i="1"/>
  <c r="AD1594" i="1"/>
  <c r="AD3102" i="1"/>
  <c r="AD1558" i="1"/>
  <c r="AD1546" i="1"/>
  <c r="AD1534" i="1"/>
  <c r="AD1522" i="1"/>
  <c r="AD1498" i="1"/>
  <c r="AD1486" i="1"/>
  <c r="AD1462" i="1"/>
  <c r="AD1438" i="1"/>
  <c r="AD1414" i="1"/>
  <c r="AD1402" i="1"/>
  <c r="AD1378" i="1"/>
  <c r="AD1366" i="1"/>
  <c r="AD1354" i="1"/>
  <c r="AD1342" i="1"/>
  <c r="AD1318" i="1"/>
  <c r="AD1306" i="1"/>
  <c r="AD1294" i="1"/>
  <c r="AD1282" i="1"/>
  <c r="AD1210" i="1"/>
  <c r="AD2937" i="1"/>
  <c r="AD2925" i="1"/>
  <c r="AD2889" i="1"/>
  <c r="AD2877" i="1"/>
  <c r="AD2853" i="1"/>
  <c r="AD2841" i="1"/>
  <c r="AD2805" i="1"/>
  <c r="AD2793" i="1"/>
  <c r="AD3127" i="1"/>
  <c r="AD2781" i="1"/>
  <c r="AD2769" i="1"/>
  <c r="AD2757" i="1"/>
  <c r="AD2745" i="1"/>
  <c r="AD2721" i="1"/>
  <c r="AD2697" i="1"/>
  <c r="AD2673" i="1"/>
  <c r="AD3106" i="1"/>
  <c r="AD2649" i="1"/>
  <c r="AD3107" i="1"/>
  <c r="AD2625" i="1"/>
  <c r="AD2613" i="1"/>
  <c r="AD2445" i="1"/>
  <c r="AD3030" i="1"/>
  <c r="AD2421" i="1"/>
  <c r="AD2373" i="1"/>
  <c r="AD2361" i="1"/>
  <c r="AD2349" i="1"/>
  <c r="AD2337" i="1"/>
  <c r="AD2325" i="1"/>
  <c r="AD2313" i="1"/>
  <c r="AD2097" i="1"/>
  <c r="AD2085" i="1"/>
  <c r="AD2049" i="1"/>
  <c r="AD3031" i="1"/>
  <c r="AD2025" i="1"/>
  <c r="AD2013" i="1"/>
  <c r="AD2001" i="1"/>
  <c r="AD1977" i="1"/>
  <c r="AD3110" i="1"/>
  <c r="AD1953" i="1"/>
  <c r="AD1941" i="1"/>
  <c r="AD1917" i="1"/>
  <c r="AD3000" i="1"/>
  <c r="AD1905" i="1"/>
  <c r="AD1869" i="1"/>
  <c r="AD2961" i="1"/>
  <c r="AD1833" i="1"/>
  <c r="AD2967" i="1"/>
  <c r="AD1641" i="1"/>
  <c r="AD1593" i="1"/>
  <c r="AD1557" i="1"/>
  <c r="AD1545" i="1"/>
  <c r="AD1521" i="1"/>
  <c r="AD1509" i="1"/>
  <c r="AD1497" i="1"/>
  <c r="AD1461" i="1"/>
  <c r="AD1449" i="1"/>
  <c r="AD1437" i="1"/>
  <c r="AD1425" i="1"/>
  <c r="AD1401" i="1"/>
  <c r="AD1389" i="1"/>
  <c r="AD1377" i="1"/>
  <c r="AD1365" i="1"/>
  <c r="AD1353" i="1"/>
  <c r="AD1341" i="1"/>
  <c r="AD1317" i="1"/>
  <c r="AD2924" i="1"/>
  <c r="AD2840" i="1"/>
  <c r="AD2816" i="1"/>
  <c r="AD2804" i="1"/>
  <c r="AD2963" i="1"/>
  <c r="AD2792" i="1"/>
  <c r="AD2780" i="1"/>
  <c r="AD2768" i="1"/>
  <c r="AD3114" i="1"/>
  <c r="AD2756" i="1"/>
  <c r="AD2732" i="1"/>
  <c r="AD2708" i="1"/>
  <c r="AD2648" i="1"/>
  <c r="AD2384" i="1"/>
  <c r="AD2372" i="1"/>
  <c r="AD3019" i="1"/>
  <c r="AD2360" i="1"/>
  <c r="AD2348" i="1"/>
  <c r="AD3013" i="1"/>
  <c r="AD2312" i="1"/>
  <c r="AD2300" i="1"/>
  <c r="AD2216" i="1"/>
  <c r="AD2156" i="1"/>
  <c r="AD2144" i="1"/>
  <c r="AD2132" i="1"/>
  <c r="AD2108" i="1"/>
  <c r="AD2084" i="1"/>
  <c r="AD2072" i="1"/>
  <c r="AD2060" i="1"/>
  <c r="AD2024" i="1"/>
  <c r="AD2012" i="1"/>
  <c r="AD2000" i="1"/>
  <c r="AD1976" i="1"/>
  <c r="AD3004" i="1"/>
  <c r="AD1964" i="1"/>
  <c r="AD1952" i="1"/>
  <c r="AD1928" i="1"/>
  <c r="AD1916" i="1"/>
  <c r="AD1904" i="1"/>
  <c r="AD1772" i="1"/>
  <c r="AD2968" i="1"/>
  <c r="AD1760" i="1"/>
  <c r="AD3117" i="1"/>
  <c r="AD1700" i="1"/>
  <c r="AD2990" i="1"/>
  <c r="AD1676" i="1"/>
  <c r="AD1640" i="1"/>
  <c r="AD1628" i="1"/>
  <c r="AD3089" i="1"/>
  <c r="AD1604" i="1"/>
  <c r="AD3095" i="1"/>
  <c r="AD1568" i="1"/>
  <c r="AD1556" i="1"/>
  <c r="AD1544" i="1"/>
  <c r="AD1532" i="1"/>
  <c r="AD1496" i="1"/>
  <c r="AD1472" i="1"/>
  <c r="AD1460" i="1"/>
  <c r="AD1448" i="1"/>
  <c r="AD1436" i="1"/>
  <c r="AD1424" i="1"/>
  <c r="AD1388" i="1"/>
  <c r="AD1376" i="1"/>
  <c r="AD2839" i="1"/>
  <c r="AD2815" i="1"/>
  <c r="AD2779" i="1"/>
  <c r="AD3104" i="1"/>
  <c r="AD2755" i="1"/>
  <c r="AD2731" i="1"/>
  <c r="AD2695" i="1"/>
  <c r="AD2976" i="1"/>
  <c r="AD2419" i="1"/>
  <c r="AD2323" i="1"/>
  <c r="AD2215" i="1"/>
  <c r="AD2143" i="1"/>
  <c r="AD3027" i="1"/>
  <c r="AD2131" i="1"/>
  <c r="AD2107" i="1"/>
  <c r="AD2083" i="1"/>
  <c r="AD2071" i="1"/>
  <c r="AD2059" i="1"/>
  <c r="AD2023" i="1"/>
  <c r="AD2011" i="1"/>
  <c r="AD1999" i="1"/>
  <c r="AD1951" i="1"/>
  <c r="AD1927" i="1"/>
  <c r="AD1915" i="1"/>
  <c r="AD1903" i="1"/>
  <c r="AD1675" i="1"/>
  <c r="AD1627" i="1"/>
  <c r="AD1603" i="1"/>
  <c r="AD1579" i="1"/>
  <c r="AD2956" i="1"/>
  <c r="AD1567" i="1"/>
  <c r="AD1555" i="1"/>
  <c r="AD1531" i="1"/>
  <c r="AD1519" i="1"/>
  <c r="AD1471" i="1"/>
  <c r="AD1459" i="1"/>
  <c r="AD1447" i="1"/>
  <c r="AD1435" i="1"/>
  <c r="AD1411" i="1"/>
  <c r="AD1387" i="1"/>
  <c r="AD1375" i="1"/>
  <c r="AD1363" i="1"/>
  <c r="AD1351" i="1"/>
  <c r="AD1339" i="1"/>
  <c r="AD1327" i="1"/>
  <c r="AD1315" i="1"/>
  <c r="AD1291" i="1"/>
  <c r="AD1279" i="1"/>
  <c r="AD1255" i="1"/>
  <c r="AD2934" i="1"/>
  <c r="AD2982" i="1"/>
  <c r="AD2922" i="1"/>
  <c r="AD2996" i="1"/>
  <c r="AD2910" i="1"/>
  <c r="AD2987" i="1"/>
  <c r="AD2814" i="1"/>
  <c r="AD3128" i="1"/>
  <c r="AD2754" i="1"/>
  <c r="AD2214" i="1"/>
  <c r="AD2130" i="1"/>
  <c r="AD2106" i="1"/>
  <c r="AD2082" i="1"/>
  <c r="AD1986" i="1"/>
  <c r="AD1950" i="1"/>
  <c r="AD1926" i="1"/>
  <c r="AD1914" i="1"/>
  <c r="AD1710" i="1"/>
  <c r="AD2980" i="1"/>
  <c r="AD1698" i="1"/>
  <c r="AD2991" i="1"/>
  <c r="AD1686" i="1"/>
  <c r="AD2965" i="1"/>
  <c r="AD1674" i="1"/>
  <c r="AD1638" i="1"/>
  <c r="AD1626" i="1"/>
  <c r="AD1602" i="1"/>
  <c r="AD1566" i="1"/>
  <c r="AD1554" i="1"/>
  <c r="AD1530" i="1"/>
  <c r="AD1506" i="1"/>
  <c r="AD1494" i="1"/>
  <c r="AD1470" i="1"/>
  <c r="AD1446" i="1"/>
  <c r="AD1434" i="1"/>
  <c r="AD1410" i="1"/>
  <c r="AD1398" i="1"/>
  <c r="AD1386" i="1"/>
  <c r="AD1374" i="1"/>
  <c r="AD1362" i="1"/>
  <c r="AD1350" i="1"/>
  <c r="AD1338" i="1"/>
  <c r="AD1326" i="1"/>
  <c r="AD1314" i="1"/>
  <c r="AD1302" i="1"/>
  <c r="AD1290" i="1"/>
  <c r="AD1254" i="1"/>
  <c r="AD1242" i="1"/>
  <c r="AD1206" i="1"/>
  <c r="AD2921" i="1"/>
  <c r="AD2998" i="1"/>
  <c r="AD2789" i="1"/>
  <c r="AD3098" i="1"/>
  <c r="AD2777" i="1"/>
  <c r="AD2753" i="1"/>
  <c r="AD2717" i="1"/>
  <c r="AD2978" i="1"/>
  <c r="AD2657" i="1"/>
  <c r="AD2645" i="1"/>
  <c r="AD3103" i="1"/>
  <c r="AD2333" i="1"/>
  <c r="AD2141" i="1"/>
  <c r="AD2129" i="1"/>
  <c r="AD2093" i="1"/>
  <c r="AD2081" i="1"/>
  <c r="AD2057" i="1"/>
  <c r="AD3020" i="1"/>
  <c r="AD2021" i="1"/>
  <c r="AD2009" i="1"/>
  <c r="AD1985" i="1"/>
  <c r="AD3108" i="1"/>
  <c r="AD1961" i="1"/>
  <c r="AD2994" i="1"/>
  <c r="AD1949" i="1"/>
  <c r="AD3002" i="1"/>
  <c r="AD1925" i="1"/>
  <c r="AD1889" i="1"/>
  <c r="AD1769" i="1"/>
  <c r="AD3119" i="1"/>
  <c r="AD1757" i="1"/>
  <c r="AD2970" i="1"/>
  <c r="AD1673" i="1"/>
  <c r="AD1637" i="1"/>
  <c r="AD1625" i="1"/>
  <c r="AD1601" i="1"/>
  <c r="AD1565" i="1"/>
  <c r="AD1553" i="1"/>
  <c r="AD1529" i="1"/>
  <c r="AD1505" i="1"/>
  <c r="AD1493" i="1"/>
  <c r="AD1481" i="1"/>
  <c r="AD1469" i="1"/>
  <c r="AD1433" i="1"/>
  <c r="AD1421" i="1"/>
  <c r="AD1397" i="1"/>
  <c r="AD2896" i="1"/>
  <c r="AD2824" i="1"/>
  <c r="AD2957" i="1"/>
  <c r="AD2812" i="1"/>
  <c r="AD2800" i="1"/>
  <c r="AD2951" i="1"/>
  <c r="AD2788" i="1"/>
  <c r="AD2776" i="1"/>
  <c r="AD2969" i="1"/>
  <c r="AD2752" i="1"/>
  <c r="AD2716" i="1"/>
  <c r="AD2704" i="1"/>
  <c r="AD2979" i="1"/>
  <c r="AD2680" i="1"/>
  <c r="AD2656" i="1"/>
  <c r="AD2632" i="1"/>
  <c r="AD2380" i="1"/>
  <c r="AD2356" i="1"/>
  <c r="AD2332" i="1"/>
  <c r="AD2320" i="1"/>
  <c r="AD2140" i="1"/>
  <c r="AD3029" i="1"/>
  <c r="AD2116" i="1"/>
  <c r="AD2092" i="1"/>
  <c r="AD2080" i="1"/>
  <c r="AD2056" i="1"/>
  <c r="AD3028" i="1"/>
  <c r="AD2044" i="1"/>
  <c r="AD2032" i="1"/>
  <c r="AD2020" i="1"/>
  <c r="AD2008" i="1"/>
  <c r="AD1996" i="1"/>
  <c r="AD1984" i="1"/>
  <c r="AD1972" i="1"/>
  <c r="AD2997" i="1"/>
  <c r="AD1960" i="1"/>
  <c r="AD1948" i="1"/>
  <c r="AD1924" i="1"/>
  <c r="AD1912" i="1"/>
  <c r="AD1900" i="1"/>
  <c r="AD1888" i="1"/>
  <c r="AD1840" i="1"/>
  <c r="AD3105" i="1"/>
  <c r="AD1816" i="1"/>
  <c r="AD2966" i="1"/>
  <c r="AD1684" i="1"/>
  <c r="AD1648" i="1"/>
  <c r="AD1624" i="1"/>
  <c r="AD1612" i="1"/>
  <c r="AD3113" i="1"/>
  <c r="AD1600" i="1"/>
  <c r="AD1552" i="1"/>
  <c r="AD1540" i="1"/>
  <c r="AD1516" i="1"/>
  <c r="AD1504" i="1"/>
  <c r="AD1492" i="1"/>
  <c r="AD1480" i="1"/>
  <c r="AD1432" i="1"/>
  <c r="AD1420" i="1"/>
  <c r="AD1372" i="1"/>
  <c r="AD1360" i="1"/>
  <c r="AD1348" i="1"/>
  <c r="AD1336" i="1"/>
  <c r="AD1324" i="1"/>
  <c r="AD1312" i="1"/>
  <c r="AD1288" i="1"/>
  <c r="AD1276" i="1"/>
  <c r="AD1252" i="1"/>
  <c r="AD1240" i="1"/>
  <c r="AD1228" i="1"/>
  <c r="AD2931" i="1"/>
  <c r="AD2985" i="1"/>
  <c r="AD2775" i="1"/>
  <c r="AD2763" i="1"/>
  <c r="AD2751" i="1"/>
  <c r="AD2727" i="1"/>
  <c r="AD2667" i="1"/>
  <c r="AD2655" i="1"/>
  <c r="AD2631" i="1"/>
  <c r="AD3118" i="1"/>
  <c r="AD2463" i="1"/>
  <c r="AD2439" i="1"/>
  <c r="AD3026" i="1"/>
  <c r="AD2379" i="1"/>
  <c r="AD2355" i="1"/>
  <c r="AD2127" i="1"/>
  <c r="AD2115" i="1"/>
  <c r="AD2103" i="1"/>
  <c r="AD2079" i="1"/>
  <c r="AD2067" i="1"/>
  <c r="AD2055" i="1"/>
  <c r="AD2043" i="1"/>
  <c r="AD2031" i="1"/>
  <c r="AD2019" i="1"/>
  <c r="AD2007" i="1"/>
  <c r="AD1995" i="1"/>
  <c r="AD1959" i="1"/>
  <c r="AD2995" i="1"/>
  <c r="AD1923" i="1"/>
  <c r="AD1911" i="1"/>
  <c r="AD1899" i="1"/>
  <c r="AD1887" i="1"/>
  <c r="AD1767" i="1"/>
  <c r="AD3116" i="1"/>
  <c r="AD1683" i="1"/>
  <c r="AD1635" i="1"/>
  <c r="AD2986" i="1"/>
  <c r="AD1623" i="1"/>
  <c r="AD3092" i="1"/>
  <c r="AD1599" i="1"/>
  <c r="AD1575" i="1"/>
  <c r="AD3099" i="1"/>
  <c r="AD1563" i="1"/>
  <c r="AD1551" i="1"/>
  <c r="AD1539" i="1"/>
  <c r="AD1503" i="1"/>
  <c r="AD1479" i="1"/>
  <c r="AD1467" i="1"/>
  <c r="AD1455" i="1"/>
  <c r="AD1443" i="1"/>
  <c r="AD1431" i="1"/>
  <c r="AD1407" i="1"/>
  <c r="AD1371" i="1"/>
  <c r="AD1359" i="1"/>
  <c r="AD1347" i="1"/>
  <c r="AD1335" i="1"/>
  <c r="AD1323" i="1"/>
  <c r="AD1311" i="1"/>
  <c r="AD1287" i="1"/>
  <c r="AD1275" i="1"/>
  <c r="AD2870" i="1"/>
  <c r="AD2786" i="1"/>
  <c r="AD2750" i="1"/>
  <c r="AD2726" i="1"/>
  <c r="AD2981" i="1"/>
  <c r="AD2702" i="1"/>
  <c r="AD2975" i="1"/>
  <c r="AD2678" i="1"/>
  <c r="AD3101" i="1"/>
  <c r="AD2654" i="1"/>
  <c r="AD2450" i="1"/>
  <c r="AD2438" i="1"/>
  <c r="AD3022" i="1"/>
  <c r="AD2390" i="1"/>
  <c r="AD2318" i="1"/>
  <c r="AD2114" i="1"/>
  <c r="AD2102" i="1"/>
  <c r="AD2078" i="1"/>
  <c r="AD2066" i="1"/>
  <c r="AD3015" i="1"/>
  <c r="AD2054" i="1"/>
  <c r="AD2018" i="1"/>
  <c r="AD1970" i="1"/>
  <c r="AD1946" i="1"/>
  <c r="AD1934" i="1"/>
  <c r="AD1910" i="1"/>
  <c r="AD1742" i="1"/>
  <c r="AD2971" i="1"/>
  <c r="AD1682" i="1"/>
  <c r="AD1670" i="1"/>
  <c r="AD1598" i="1"/>
  <c r="AD1562" i="1"/>
  <c r="AD1550" i="1"/>
  <c r="AD1538" i="1"/>
  <c r="AD1526" i="1"/>
  <c r="AD1502" i="1"/>
  <c r="AD1490" i="1"/>
  <c r="AD1478" i="1"/>
  <c r="AD1466" i="1"/>
  <c r="AD1454" i="1"/>
  <c r="AD1442" i="1"/>
  <c r="AD1430" i="1"/>
  <c r="AD1418" i="1"/>
  <c r="AD1406" i="1"/>
  <c r="AD2821" i="1"/>
  <c r="AD2958" i="1"/>
  <c r="AD2809" i="1"/>
  <c r="AD2954" i="1"/>
  <c r="AD2785" i="1"/>
  <c r="AD3096" i="1"/>
  <c r="AD2773" i="1"/>
  <c r="AD2749" i="1"/>
  <c r="AD2713" i="1"/>
  <c r="AD2689" i="1"/>
  <c r="AD2461" i="1"/>
  <c r="AD2437" i="1"/>
  <c r="AD2413" i="1"/>
  <c r="AD2329" i="1"/>
  <c r="AD2317" i="1"/>
  <c r="AD2185" i="1"/>
  <c r="AD2149" i="1"/>
  <c r="AD2113" i="1"/>
  <c r="AD2101" i="1"/>
  <c r="AD2077" i="1"/>
  <c r="AD2053" i="1"/>
  <c r="AD2029" i="1"/>
  <c r="AD2017" i="1"/>
  <c r="AD2005" i="1"/>
  <c r="AD1993" i="1"/>
  <c r="AD1981" i="1"/>
  <c r="AD3112" i="1"/>
  <c r="AD1957" i="1"/>
  <c r="AD1933" i="1"/>
  <c r="AD1909" i="1"/>
  <c r="AD1885" i="1"/>
  <c r="AD1861" i="1"/>
  <c r="AD2960" i="1"/>
  <c r="AD1681" i="1"/>
  <c r="AD1669" i="1"/>
  <c r="AD1633" i="1"/>
  <c r="AD1597" i="1"/>
  <c r="AD1561" i="1"/>
  <c r="AD1525" i="1"/>
  <c r="AD1501" i="1"/>
  <c r="AD1477" i="1"/>
  <c r="AD1465" i="1"/>
  <c r="AD1453" i="1"/>
  <c r="AD1441" i="1"/>
  <c r="AD1429" i="1"/>
  <c r="AD1405" i="1"/>
  <c r="AD1381" i="1"/>
  <c r="AD1283" i="1"/>
  <c r="AD1271" i="1"/>
  <c r="AD1247" i="1"/>
  <c r="AD1211" i="1"/>
  <c r="AD1199" i="1"/>
  <c r="AD1127" i="1"/>
  <c r="AD1079" i="1"/>
  <c r="AD1055" i="1"/>
  <c r="AD1043" i="1"/>
  <c r="AD1031" i="1"/>
  <c r="AD971" i="1"/>
  <c r="AD959" i="1"/>
  <c r="AD947" i="1"/>
  <c r="AD935" i="1"/>
  <c r="AD923" i="1"/>
  <c r="AD911" i="1"/>
  <c r="AD899" i="1"/>
  <c r="AD887" i="1"/>
  <c r="AD815" i="1"/>
  <c r="AD3055" i="1"/>
  <c r="AD803" i="1"/>
  <c r="AD791" i="1"/>
  <c r="AD3039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75" i="1"/>
  <c r="AD563" i="1"/>
  <c r="AD551" i="1"/>
  <c r="AD539" i="1"/>
  <c r="AD467" i="1"/>
  <c r="AD455" i="1"/>
  <c r="AD443" i="1"/>
  <c r="AD431" i="1"/>
  <c r="AD3083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275" i="1"/>
  <c r="AD263" i="1"/>
  <c r="AD251" i="1"/>
  <c r="AD239" i="1"/>
  <c r="AD2953" i="1"/>
  <c r="AD227" i="1"/>
  <c r="AD215" i="1"/>
  <c r="AD203" i="1"/>
  <c r="AD179" i="1"/>
  <c r="AD167" i="1"/>
  <c r="AD155" i="1"/>
  <c r="AD3121" i="1"/>
  <c r="AD143" i="1"/>
  <c r="AD131" i="1"/>
  <c r="AD3093" i="1"/>
  <c r="AD107" i="1"/>
  <c r="AD95" i="1"/>
  <c r="AD83" i="1"/>
  <c r="AD71" i="1"/>
  <c r="AD58" i="1"/>
  <c r="AD34" i="1"/>
  <c r="AD22" i="1"/>
  <c r="AD9" i="1"/>
  <c r="AD1198" i="1"/>
  <c r="AD1186" i="1"/>
  <c r="AD1138" i="1"/>
  <c r="AD3014" i="1"/>
  <c r="AD1126" i="1"/>
  <c r="AD1102" i="1"/>
  <c r="AD1078" i="1"/>
  <c r="AD1066" i="1"/>
  <c r="AD1042" i="1"/>
  <c r="AD1030" i="1"/>
  <c r="AD946" i="1"/>
  <c r="AD922" i="1"/>
  <c r="AD910" i="1"/>
  <c r="AD886" i="1"/>
  <c r="AD826" i="1"/>
  <c r="AD814" i="1"/>
  <c r="AD3054" i="1"/>
  <c r="AD802" i="1"/>
  <c r="AD790" i="1"/>
  <c r="AD3057" i="1"/>
  <c r="AD778" i="1"/>
  <c r="AD766" i="1"/>
  <c r="AD754" i="1"/>
  <c r="AD742" i="1"/>
  <c r="AD730" i="1"/>
  <c r="AD718" i="1"/>
  <c r="AD706" i="1"/>
  <c r="AD694" i="1"/>
  <c r="AD682" i="1"/>
  <c r="AD670" i="1"/>
  <c r="AD3081" i="1"/>
  <c r="AD658" i="1"/>
  <c r="AD646" i="1"/>
  <c r="AD634" i="1"/>
  <c r="AD3115" i="1"/>
  <c r="AD598" i="1"/>
  <c r="AD574" i="1"/>
  <c r="AD562" i="1"/>
  <c r="AD550" i="1"/>
  <c r="AD538" i="1"/>
  <c r="AD466" i="1"/>
  <c r="AD454" i="1"/>
  <c r="AD442" i="1"/>
  <c r="AD430" i="1"/>
  <c r="AD3076" i="1"/>
  <c r="AD418" i="1"/>
  <c r="AD406" i="1"/>
  <c r="AD394" i="1"/>
  <c r="AD382" i="1"/>
  <c r="AD370" i="1"/>
  <c r="AD2947" i="1"/>
  <c r="AD358" i="1"/>
  <c r="AD3084" i="1"/>
  <c r="AD346" i="1"/>
  <c r="AD334" i="1"/>
  <c r="AD322" i="1"/>
  <c r="AD310" i="1"/>
  <c r="AD298" i="1"/>
  <c r="AD286" i="1"/>
  <c r="AD274" i="1"/>
  <c r="AD3061" i="1"/>
  <c r="AD262" i="1"/>
  <c r="AD250" i="1"/>
  <c r="AD238" i="1"/>
  <c r="AD226" i="1"/>
  <c r="AD3067" i="1"/>
  <c r="AD214" i="1"/>
  <c r="AD202" i="1"/>
  <c r="AD190" i="1"/>
  <c r="AD178" i="1"/>
  <c r="AD154" i="1"/>
  <c r="AD118" i="1"/>
  <c r="AD106" i="1"/>
  <c r="AD94" i="1"/>
  <c r="AD2962" i="1"/>
  <c r="AD82" i="1"/>
  <c r="AD70" i="1"/>
  <c r="AD57" i="1"/>
  <c r="AD45" i="1"/>
  <c r="AD33" i="1"/>
  <c r="AD21" i="1"/>
  <c r="AD7" i="1"/>
  <c r="AD1281" i="1"/>
  <c r="AD1269" i="1"/>
  <c r="AD1257" i="1"/>
  <c r="AD1245" i="1"/>
  <c r="AD1209" i="1"/>
  <c r="AD1185" i="1"/>
  <c r="AD1125" i="1"/>
  <c r="AD1101" i="1"/>
  <c r="AD1089" i="1"/>
  <c r="AD1065" i="1"/>
  <c r="AD1053" i="1"/>
  <c r="AD1041" i="1"/>
  <c r="AD1029" i="1"/>
  <c r="AD921" i="1"/>
  <c r="AD909" i="1"/>
  <c r="AD897" i="1"/>
  <c r="AD885" i="1"/>
  <c r="AD849" i="1"/>
  <c r="AD3009" i="1"/>
  <c r="AD825" i="1"/>
  <c r="AD813" i="1"/>
  <c r="AD801" i="1"/>
  <c r="AD789" i="1"/>
  <c r="AD777" i="1"/>
  <c r="AD753" i="1"/>
  <c r="AD3052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73" i="1"/>
  <c r="AD561" i="1"/>
  <c r="AD549" i="1"/>
  <c r="AD537" i="1"/>
  <c r="AD465" i="1"/>
  <c r="AD453" i="1"/>
  <c r="AD441" i="1"/>
  <c r="AD429" i="1"/>
  <c r="AD3077" i="1"/>
  <c r="AD417" i="1"/>
  <c r="AD405" i="1"/>
  <c r="AD393" i="1"/>
  <c r="AD381" i="1"/>
  <c r="AD3088" i="1"/>
  <c r="AD369" i="1"/>
  <c r="AD357" i="1"/>
  <c r="AD345" i="1"/>
  <c r="AD333" i="1"/>
  <c r="AD321" i="1"/>
  <c r="AD309" i="1"/>
  <c r="AD297" i="1"/>
  <c r="AD285" i="1"/>
  <c r="AD273" i="1"/>
  <c r="AD261" i="1"/>
  <c r="AD249" i="1"/>
  <c r="AD237" i="1"/>
  <c r="AD225" i="1"/>
  <c r="AD213" i="1"/>
  <c r="AD201" i="1"/>
  <c r="AD189" i="1"/>
  <c r="AD177" i="1"/>
  <c r="AD165" i="1"/>
  <c r="AD3122" i="1"/>
  <c r="AD153" i="1"/>
  <c r="AD129" i="1"/>
  <c r="AD117" i="1"/>
  <c r="AD105" i="1"/>
  <c r="AD81" i="1"/>
  <c r="AD69" i="1"/>
  <c r="AD56" i="1"/>
  <c r="AD44" i="1"/>
  <c r="AD32" i="1"/>
  <c r="AD20" i="1"/>
  <c r="AD6" i="1"/>
  <c r="AD1352" i="1"/>
  <c r="AD1340" i="1"/>
  <c r="AD1328" i="1"/>
  <c r="AD1316" i="1"/>
  <c r="AD1292" i="1"/>
  <c r="AD1280" i="1"/>
  <c r="AD1268" i="1"/>
  <c r="AD1256" i="1"/>
  <c r="AD1196" i="1"/>
  <c r="AD1184" i="1"/>
  <c r="AD1124" i="1"/>
  <c r="AD1100" i="1"/>
  <c r="AD1064" i="1"/>
  <c r="AD1052" i="1"/>
  <c r="AD1040" i="1"/>
  <c r="AD956" i="1"/>
  <c r="AD908" i="1"/>
  <c r="AD896" i="1"/>
  <c r="AD884" i="1"/>
  <c r="AD848" i="1"/>
  <c r="AD3010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3011" i="1"/>
  <c r="AD668" i="1"/>
  <c r="AD656" i="1"/>
  <c r="AD644" i="1"/>
  <c r="AD632" i="1"/>
  <c r="AD608" i="1"/>
  <c r="AD596" i="1"/>
  <c r="AD572" i="1"/>
  <c r="AD560" i="1"/>
  <c r="AD548" i="1"/>
  <c r="AD536" i="1"/>
  <c r="AD512" i="1"/>
  <c r="AD464" i="1"/>
  <c r="AD452" i="1"/>
  <c r="AD2949" i="1"/>
  <c r="AD440" i="1"/>
  <c r="AD428" i="1"/>
  <c r="AD416" i="1"/>
  <c r="AD404" i="1"/>
  <c r="AD3132" i="1"/>
  <c r="AD392" i="1"/>
  <c r="AD380" i="1"/>
  <c r="AD3086" i="1"/>
  <c r="AD368" i="1"/>
  <c r="AD356" i="1"/>
  <c r="AD344" i="1"/>
  <c r="AD332" i="1"/>
  <c r="AD320" i="1"/>
  <c r="AD308" i="1"/>
  <c r="AD296" i="1"/>
  <c r="AD3082" i="1"/>
  <c r="AD284" i="1"/>
  <c r="AD272" i="1"/>
  <c r="AD260" i="1"/>
  <c r="AD248" i="1"/>
  <c r="AD224" i="1"/>
  <c r="AD212" i="1"/>
  <c r="AD200" i="1"/>
  <c r="AD188" i="1"/>
  <c r="AD176" i="1"/>
  <c r="AD164" i="1"/>
  <c r="AD3125" i="1"/>
  <c r="AD152" i="1"/>
  <c r="AD140" i="1"/>
  <c r="AD3091" i="1"/>
  <c r="AD128" i="1"/>
  <c r="AD104" i="1"/>
  <c r="AD92" i="1"/>
  <c r="AD80" i="1"/>
  <c r="AD68" i="1"/>
  <c r="AD55" i="1"/>
  <c r="AD43" i="1"/>
  <c r="AD31" i="1"/>
  <c r="AD19" i="1"/>
  <c r="AD5" i="1"/>
  <c r="AD1243" i="1"/>
  <c r="AD1207" i="1"/>
  <c r="AD1195" i="1"/>
  <c r="AD1123" i="1"/>
  <c r="AD1099" i="1"/>
  <c r="AD1087" i="1"/>
  <c r="AD1075" i="1"/>
  <c r="AD1063" i="1"/>
  <c r="AD1051" i="1"/>
  <c r="AD1039" i="1"/>
  <c r="AD1027" i="1"/>
  <c r="AD967" i="1"/>
  <c r="AD955" i="1"/>
  <c r="AD931" i="1"/>
  <c r="AD919" i="1"/>
  <c r="AD907" i="1"/>
  <c r="AD883" i="1"/>
  <c r="AD823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3046" i="1"/>
  <c r="AD643" i="1"/>
  <c r="AD631" i="1"/>
  <c r="AD607" i="1"/>
  <c r="AD571" i="1"/>
  <c r="AD559" i="1"/>
  <c r="AD547" i="1"/>
  <c r="AD535" i="1"/>
  <c r="AD463" i="1"/>
  <c r="AD451" i="1"/>
  <c r="AD439" i="1"/>
  <c r="AD2946" i="1"/>
  <c r="AD427" i="1"/>
  <c r="AD415" i="1"/>
  <c r="AD3065" i="1"/>
  <c r="AD403" i="1"/>
  <c r="AD3131" i="1"/>
  <c r="AD391" i="1"/>
  <c r="AD379" i="1"/>
  <c r="AD3087" i="1"/>
  <c r="AD367" i="1"/>
  <c r="AD355" i="1"/>
  <c r="AD343" i="1"/>
  <c r="AD331" i="1"/>
  <c r="AD319" i="1"/>
  <c r="AD3080" i="1"/>
  <c r="AD307" i="1"/>
  <c r="AD295" i="1"/>
  <c r="AD283" i="1"/>
  <c r="AD271" i="1"/>
  <c r="AD259" i="1"/>
  <c r="AD3069" i="1"/>
  <c r="AD247" i="1"/>
  <c r="AD235" i="1"/>
  <c r="AD223" i="1"/>
  <c r="AD211" i="1"/>
  <c r="AD199" i="1"/>
  <c r="AD3062" i="1"/>
  <c r="AD187" i="1"/>
  <c r="AD175" i="1"/>
  <c r="AD163" i="1"/>
  <c r="AD2944" i="1"/>
  <c r="AD151" i="1"/>
  <c r="AD127" i="1"/>
  <c r="AD115" i="1"/>
  <c r="AD103" i="1"/>
  <c r="AD91" i="1"/>
  <c r="AD79" i="1"/>
  <c r="AD67" i="1"/>
  <c r="AD54" i="1"/>
  <c r="AD42" i="1"/>
  <c r="AD30" i="1"/>
  <c r="AD18" i="1"/>
  <c r="AD4" i="1"/>
  <c r="AD1122" i="1"/>
  <c r="AD1098" i="1"/>
  <c r="AD1074" i="1"/>
  <c r="AD1062" i="1"/>
  <c r="AD1050" i="1"/>
  <c r="AD1038" i="1"/>
  <c r="AD1026" i="1"/>
  <c r="AD1002" i="1"/>
  <c r="AD3008" i="1"/>
  <c r="AD954" i="1"/>
  <c r="AD930" i="1"/>
  <c r="AD894" i="1"/>
  <c r="AD846" i="1"/>
  <c r="AD3012" i="1"/>
  <c r="AD822" i="1"/>
  <c r="AD810" i="1"/>
  <c r="AD798" i="1"/>
  <c r="AD786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06" i="1"/>
  <c r="AD582" i="1"/>
  <c r="AD570" i="1"/>
  <c r="AD558" i="1"/>
  <c r="AD546" i="1"/>
  <c r="AD534" i="1"/>
  <c r="AD462" i="1"/>
  <c r="AD450" i="1"/>
  <c r="AD438" i="1"/>
  <c r="AD2945" i="1"/>
  <c r="AD426" i="1"/>
  <c r="AD3075" i="1"/>
  <c r="AD414" i="1"/>
  <c r="AD402" i="1"/>
  <c r="AD390" i="1"/>
  <c r="AD378" i="1"/>
  <c r="AD3085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38" i="1"/>
  <c r="AD126" i="1"/>
  <c r="AD102" i="1"/>
  <c r="AD90" i="1"/>
  <c r="AD3045" i="1"/>
  <c r="AD78" i="1"/>
  <c r="AD66" i="1"/>
  <c r="AD41" i="1"/>
  <c r="AD29" i="1"/>
  <c r="AD17" i="1"/>
  <c r="AD3" i="1"/>
  <c r="AD1373" i="1"/>
  <c r="AD1361" i="1"/>
  <c r="AD1349" i="1"/>
  <c r="AD1337" i="1"/>
  <c r="AD1325" i="1"/>
  <c r="AD1313" i="1"/>
  <c r="AD1301" i="1"/>
  <c r="AD1289" i="1"/>
  <c r="AD1253" i="1"/>
  <c r="AD1229" i="1"/>
  <c r="AD1217" i="1"/>
  <c r="AD1205" i="1"/>
  <c r="AD1193" i="1"/>
  <c r="AD1181" i="1"/>
  <c r="AD3056" i="1"/>
  <c r="AD1145" i="1"/>
  <c r="AD1121" i="1"/>
  <c r="AD1097" i="1"/>
  <c r="AD1085" i="1"/>
  <c r="AD1073" i="1"/>
  <c r="AD1061" i="1"/>
  <c r="AD3018" i="1"/>
  <c r="AD1049" i="1"/>
  <c r="AD1037" i="1"/>
  <c r="AD953" i="1"/>
  <c r="AD941" i="1"/>
  <c r="AD929" i="1"/>
  <c r="AD905" i="1"/>
  <c r="AD893" i="1"/>
  <c r="AD845" i="1"/>
  <c r="AD821" i="1"/>
  <c r="AD809" i="1"/>
  <c r="AD797" i="1"/>
  <c r="AD785" i="1"/>
  <c r="AD761" i="1"/>
  <c r="AD749" i="1"/>
  <c r="AD737" i="1"/>
  <c r="AD725" i="1"/>
  <c r="AD713" i="1"/>
  <c r="AD3047" i="1"/>
  <c r="AD701" i="1"/>
  <c r="AD689" i="1"/>
  <c r="AD677" i="1"/>
  <c r="AD665" i="1"/>
  <c r="AD653" i="1"/>
  <c r="AD641" i="1"/>
  <c r="AD629" i="1"/>
  <c r="AD605" i="1"/>
  <c r="AD569" i="1"/>
  <c r="AD557" i="1"/>
  <c r="AD545" i="1"/>
  <c r="AD533" i="1"/>
  <c r="AD509" i="1"/>
  <c r="AD497" i="1"/>
  <c r="AD461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3073" i="1"/>
  <c r="AD185" i="1"/>
  <c r="AD173" i="1"/>
  <c r="AD149" i="1"/>
  <c r="AD137" i="1"/>
  <c r="AD3094" i="1"/>
  <c r="AD125" i="1"/>
  <c r="AD113" i="1"/>
  <c r="AD101" i="1"/>
  <c r="AD89" i="1"/>
  <c r="AD77" i="1"/>
  <c r="AD65" i="1"/>
  <c r="AD40" i="1"/>
  <c r="AD28" i="1"/>
  <c r="AD16" i="1"/>
  <c r="AD2" i="1"/>
  <c r="AD1216" i="1"/>
  <c r="AD1204" i="1"/>
  <c r="AD1192" i="1"/>
  <c r="AD1180" i="1"/>
  <c r="AD3036" i="1"/>
  <c r="AD1144" i="1"/>
  <c r="AD1120" i="1"/>
  <c r="AD1096" i="1"/>
  <c r="AD1072" i="1"/>
  <c r="AD1060" i="1"/>
  <c r="AD1048" i="1"/>
  <c r="AD1036" i="1"/>
  <c r="AD1000" i="1"/>
  <c r="AD3007" i="1"/>
  <c r="AD964" i="1"/>
  <c r="AD952" i="1"/>
  <c r="AD928" i="1"/>
  <c r="AD916" i="1"/>
  <c r="AD904" i="1"/>
  <c r="AD832" i="1"/>
  <c r="AD3005" i="1"/>
  <c r="AD820" i="1"/>
  <c r="AD808" i="1"/>
  <c r="AD796" i="1"/>
  <c r="AD784" i="1"/>
  <c r="AD772" i="1"/>
  <c r="AD760" i="1"/>
  <c r="AD748" i="1"/>
  <c r="AD3051" i="1"/>
  <c r="AD736" i="1"/>
  <c r="AD724" i="1"/>
  <c r="AD712" i="1"/>
  <c r="AD700" i="1"/>
  <c r="AD688" i="1"/>
  <c r="AD676" i="1"/>
  <c r="AD664" i="1"/>
  <c r="AD3048" i="1"/>
  <c r="AD652" i="1"/>
  <c r="AD640" i="1"/>
  <c r="AD628" i="1"/>
  <c r="AD616" i="1"/>
  <c r="AD3059" i="1"/>
  <c r="AD604" i="1"/>
  <c r="AD580" i="1"/>
  <c r="AD568" i="1"/>
  <c r="AD556" i="1"/>
  <c r="AD544" i="1"/>
  <c r="AD532" i="1"/>
  <c r="AD508" i="1"/>
  <c r="AD496" i="1"/>
  <c r="AD460" i="1"/>
  <c r="AD448" i="1"/>
  <c r="AD436" i="1"/>
  <c r="AD424" i="1"/>
  <c r="AD412" i="1"/>
  <c r="AD388" i="1"/>
  <c r="AD376" i="1"/>
  <c r="AD364" i="1"/>
  <c r="AD352" i="1"/>
  <c r="AD340" i="1"/>
  <c r="AD328" i="1"/>
  <c r="AD316" i="1"/>
  <c r="AD3068" i="1"/>
  <c r="AD304" i="1"/>
  <c r="AD292" i="1"/>
  <c r="AD3078" i="1"/>
  <c r="AD280" i="1"/>
  <c r="AD268" i="1"/>
  <c r="AD256" i="1"/>
  <c r="AD244" i="1"/>
  <c r="AD3123" i="1"/>
  <c r="AD232" i="1"/>
  <c r="AD220" i="1"/>
  <c r="AD208" i="1"/>
  <c r="AD196" i="1"/>
  <c r="AD184" i="1"/>
  <c r="AD172" i="1"/>
  <c r="AD160" i="1"/>
  <c r="AD148" i="1"/>
  <c r="AD136" i="1"/>
  <c r="AD3097" i="1"/>
  <c r="AD112" i="1"/>
  <c r="AD3071" i="1"/>
  <c r="AD100" i="1"/>
  <c r="AD88" i="1"/>
  <c r="AD76" i="1"/>
  <c r="AD3044" i="1"/>
  <c r="AD64" i="1"/>
  <c r="AD51" i="1"/>
  <c r="AD39" i="1"/>
  <c r="AD27" i="1"/>
  <c r="AD15" i="1"/>
  <c r="AD1215" i="1"/>
  <c r="AD1203" i="1"/>
  <c r="AD1143" i="1"/>
  <c r="AD1119" i="1"/>
  <c r="AD1095" i="1"/>
  <c r="AD1083" i="1"/>
  <c r="AD3017" i="1"/>
  <c r="AD1071" i="1"/>
  <c r="AD1047" i="1"/>
  <c r="AD1035" i="1"/>
  <c r="AD1011" i="1"/>
  <c r="AD951" i="1"/>
  <c r="AD927" i="1"/>
  <c r="AD891" i="1"/>
  <c r="AD855" i="1"/>
  <c r="AD831" i="1"/>
  <c r="AD807" i="1"/>
  <c r="AD795" i="1"/>
  <c r="AD783" i="1"/>
  <c r="AD759" i="1"/>
  <c r="AD747" i="1"/>
  <c r="AD735" i="1"/>
  <c r="AD723" i="1"/>
  <c r="AD711" i="1"/>
  <c r="AD699" i="1"/>
  <c r="AD687" i="1"/>
  <c r="AD675" i="1"/>
  <c r="AD3124" i="1"/>
  <c r="AD663" i="1"/>
  <c r="AD651" i="1"/>
  <c r="AD639" i="1"/>
  <c r="AD603" i="1"/>
  <c r="AD579" i="1"/>
  <c r="AD567" i="1"/>
  <c r="AD555" i="1"/>
  <c r="AD543" i="1"/>
  <c r="AD507" i="1"/>
  <c r="AD459" i="1"/>
  <c r="AD447" i="1"/>
  <c r="AD3129" i="1"/>
  <c r="AD435" i="1"/>
  <c r="AD423" i="1"/>
  <c r="AD411" i="1"/>
  <c r="AD399" i="1"/>
  <c r="AD387" i="1"/>
  <c r="AD375" i="1"/>
  <c r="AD363" i="1"/>
  <c r="AD3074" i="1"/>
  <c r="AD351" i="1"/>
  <c r="AD339" i="1"/>
  <c r="AD327" i="1"/>
  <c r="AD315" i="1"/>
  <c r="AD303" i="1"/>
  <c r="AD291" i="1"/>
  <c r="AD279" i="1"/>
  <c r="AD267" i="1"/>
  <c r="AD255" i="1"/>
  <c r="AD243" i="1"/>
  <c r="AD231" i="1"/>
  <c r="AD219" i="1"/>
  <c r="AD207" i="1"/>
  <c r="AD195" i="1"/>
  <c r="AD183" i="1"/>
  <c r="AD171" i="1"/>
  <c r="AD159" i="1"/>
  <c r="AD147" i="1"/>
  <c r="AD135" i="1"/>
  <c r="AD111" i="1"/>
  <c r="AD99" i="1"/>
  <c r="AD87" i="1"/>
  <c r="AD75" i="1"/>
  <c r="AD63" i="1"/>
  <c r="AD38" i="1"/>
  <c r="AD26" i="1"/>
  <c r="AD14" i="1"/>
  <c r="AD1370" i="1"/>
  <c r="AD1358" i="1"/>
  <c r="AD1346" i="1"/>
  <c r="AD1334" i="1"/>
  <c r="AD1322" i="1"/>
  <c r="AD1310" i="1"/>
  <c r="AD1298" i="1"/>
  <c r="AD1286" i="1"/>
  <c r="AD1274" i="1"/>
  <c r="AD1250" i="1"/>
  <c r="AD1238" i="1"/>
  <c r="AD1226" i="1"/>
  <c r="AD1214" i="1"/>
  <c r="AD1202" i="1"/>
  <c r="AD1154" i="1"/>
  <c r="AD3053" i="1"/>
  <c r="AD1142" i="1"/>
  <c r="AD1118" i="1"/>
  <c r="AD1094" i="1"/>
  <c r="AD1070" i="1"/>
  <c r="AD1046" i="1"/>
  <c r="AD1034" i="1"/>
  <c r="AD962" i="1"/>
  <c r="AD950" i="1"/>
  <c r="AD926" i="1"/>
  <c r="AD854" i="1"/>
  <c r="AD842" i="1"/>
  <c r="AD830" i="1"/>
  <c r="AD818" i="1"/>
  <c r="AD806" i="1"/>
  <c r="AD794" i="1"/>
  <c r="AD782" i="1"/>
  <c r="AD758" i="1"/>
  <c r="AD746" i="1"/>
  <c r="AD734" i="1"/>
  <c r="AD722" i="1"/>
  <c r="AD710" i="1"/>
  <c r="AD698" i="1"/>
  <c r="AD686" i="1"/>
  <c r="AD674" i="1"/>
  <c r="AD662" i="1"/>
  <c r="AD650" i="1"/>
  <c r="AD638" i="1"/>
  <c r="AD626" i="1"/>
  <c r="AD602" i="1"/>
  <c r="AD578" i="1"/>
  <c r="AD566" i="1"/>
  <c r="AD554" i="1"/>
  <c r="AD542" i="1"/>
  <c r="AD518" i="1"/>
  <c r="AD506" i="1"/>
  <c r="AD458" i="1"/>
  <c r="AD446" i="1"/>
  <c r="AD434" i="1"/>
  <c r="AD422" i="1"/>
  <c r="AD410" i="1"/>
  <c r="AD2952" i="1"/>
  <c r="AD398" i="1"/>
  <c r="AD386" i="1"/>
  <c r="AD374" i="1"/>
  <c r="AD3130" i="1"/>
  <c r="AD362" i="1"/>
  <c r="AD350" i="1"/>
  <c r="AD338" i="1"/>
  <c r="AD326" i="1"/>
  <c r="AD314" i="1"/>
  <c r="AD302" i="1"/>
  <c r="AD290" i="1"/>
  <c r="AD266" i="1"/>
  <c r="AD254" i="1"/>
  <c r="AD242" i="1"/>
  <c r="AD230" i="1"/>
  <c r="AD218" i="1"/>
  <c r="AD206" i="1"/>
  <c r="AD194" i="1"/>
  <c r="AD182" i="1"/>
  <c r="AD3072" i="1"/>
  <c r="AD170" i="1"/>
  <c r="AD158" i="1"/>
  <c r="AD146" i="1"/>
  <c r="AD3064" i="1"/>
  <c r="AD134" i="1"/>
  <c r="AD122" i="1"/>
  <c r="AD110" i="1"/>
  <c r="AD3034" i="1"/>
  <c r="AD98" i="1"/>
  <c r="AD3040" i="1"/>
  <c r="AD86" i="1"/>
  <c r="AD74" i="1"/>
  <c r="AD62" i="1"/>
  <c r="AD37" i="1"/>
  <c r="AD25" i="1"/>
  <c r="AD13" i="1"/>
  <c r="AD12" i="1"/>
  <c r="AD1369" i="1"/>
  <c r="AD1357" i="1"/>
  <c r="AD1345" i="1"/>
  <c r="AD1333" i="1"/>
  <c r="AD1321" i="1"/>
  <c r="AD1309" i="1"/>
  <c r="AD1297" i="1"/>
  <c r="AD1285" i="1"/>
  <c r="AD1273" i="1"/>
  <c r="AD1237" i="1"/>
  <c r="AD1225" i="1"/>
  <c r="AD1213" i="1"/>
  <c r="AD1201" i="1"/>
  <c r="AD1141" i="1"/>
  <c r="AD1117" i="1"/>
  <c r="AD1093" i="1"/>
  <c r="AD1081" i="1"/>
  <c r="AD3016" i="1"/>
  <c r="AD1069" i="1"/>
  <c r="AD1057" i="1"/>
  <c r="AD1045" i="1"/>
  <c r="AD1033" i="1"/>
  <c r="AD1009" i="1"/>
  <c r="AD3032" i="1"/>
  <c r="AD949" i="1"/>
  <c r="AD937" i="1"/>
  <c r="AD925" i="1"/>
  <c r="AD901" i="1"/>
  <c r="AD889" i="1"/>
  <c r="AD829" i="1"/>
  <c r="AD817" i="1"/>
  <c r="AD805" i="1"/>
  <c r="AD793" i="1"/>
  <c r="AD781" i="1"/>
  <c r="AD769" i="1"/>
  <c r="AD757" i="1"/>
  <c r="AD745" i="1"/>
  <c r="AD733" i="1"/>
  <c r="AD721" i="1"/>
  <c r="AD709" i="1"/>
  <c r="AD697" i="1"/>
  <c r="AD685" i="1"/>
  <c r="AD673" i="1"/>
  <c r="AD661" i="1"/>
  <c r="AD649" i="1"/>
  <c r="AD637" i="1"/>
  <c r="AD625" i="1"/>
  <c r="AD601" i="1"/>
  <c r="AD577" i="1"/>
  <c r="AD565" i="1"/>
  <c r="AD553" i="1"/>
  <c r="AD541" i="1"/>
  <c r="AD457" i="1"/>
  <c r="AD3090" i="1"/>
  <c r="AD445" i="1"/>
  <c r="AD433" i="1"/>
  <c r="AD421" i="1"/>
  <c r="AD3066" i="1"/>
  <c r="AD409" i="1"/>
  <c r="AD397" i="1"/>
  <c r="AD385" i="1"/>
  <c r="AD373" i="1"/>
  <c r="AD361" i="1"/>
  <c r="AD349" i="1"/>
  <c r="AD337" i="1"/>
  <c r="AD325" i="1"/>
  <c r="AD313" i="1"/>
  <c r="AD301" i="1"/>
  <c r="AD289" i="1"/>
  <c r="AD277" i="1"/>
  <c r="AD265" i="1"/>
  <c r="AD253" i="1"/>
  <c r="AD241" i="1"/>
  <c r="AD229" i="1"/>
  <c r="AD3079" i="1"/>
  <c r="AD217" i="1"/>
  <c r="AD205" i="1"/>
  <c r="AD193" i="1"/>
  <c r="AD181" i="1"/>
  <c r="AD169" i="1"/>
  <c r="AD157" i="1"/>
  <c r="AD145" i="1"/>
  <c r="AD133" i="1"/>
  <c r="AD109" i="1"/>
  <c r="AD97" i="1"/>
  <c r="AD85" i="1"/>
  <c r="AD73" i="1"/>
  <c r="AD61" i="1"/>
  <c r="AD48" i="1"/>
  <c r="AD3070" i="1"/>
  <c r="AD36" i="1"/>
  <c r="AD24" i="1"/>
  <c r="AD11" i="1"/>
  <c r="AD8" i="1"/>
  <c r="AD1332" i="1"/>
  <c r="AD1320" i="1"/>
  <c r="AD1308" i="1"/>
  <c r="AD1296" i="1"/>
  <c r="AD1284" i="1"/>
  <c r="AD1272" i="1"/>
  <c r="AD1260" i="1"/>
  <c r="AD1236" i="1"/>
  <c r="AD1212" i="1"/>
  <c r="AD1200" i="1"/>
  <c r="AD1128" i="1"/>
  <c r="AD1092" i="1"/>
  <c r="AD1068" i="1"/>
  <c r="AD1056" i="1"/>
  <c r="AD1044" i="1"/>
  <c r="AD1032" i="1"/>
  <c r="AD972" i="1"/>
  <c r="AD960" i="1"/>
  <c r="AD948" i="1"/>
  <c r="AD936" i="1"/>
  <c r="AD924" i="1"/>
  <c r="AD900" i="1"/>
  <c r="AD888" i="1"/>
  <c r="AD828" i="1"/>
  <c r="AD816" i="1"/>
  <c r="AD804" i="1"/>
  <c r="AD792" i="1"/>
  <c r="AD780" i="1"/>
  <c r="AD768" i="1"/>
  <c r="AD756" i="1"/>
  <c r="AD744" i="1"/>
  <c r="AD732" i="1"/>
  <c r="AD720" i="1"/>
  <c r="AD708" i="1"/>
  <c r="AD696" i="1"/>
  <c r="AD684" i="1"/>
  <c r="AD672" i="1"/>
  <c r="AD660" i="1"/>
  <c r="AD648" i="1"/>
  <c r="AD636" i="1"/>
  <c r="AD624" i="1"/>
  <c r="AD600" i="1"/>
  <c r="AD576" i="1"/>
  <c r="AD3006" i="1"/>
  <c r="AD564" i="1"/>
  <c r="AD552" i="1"/>
  <c r="AD540" i="1"/>
  <c r="AD516" i="1"/>
  <c r="AD456" i="1"/>
  <c r="AD444" i="1"/>
  <c r="AD432" i="1"/>
  <c r="AD3063" i="1"/>
  <c r="AD420" i="1"/>
  <c r="AD408" i="1"/>
  <c r="AD396" i="1"/>
  <c r="AD384" i="1"/>
  <c r="AD372" i="1"/>
  <c r="AD360" i="1"/>
  <c r="AD348" i="1"/>
  <c r="AD336" i="1"/>
  <c r="AD324" i="1"/>
  <c r="AD312" i="1"/>
  <c r="AD300" i="1"/>
  <c r="AD288" i="1"/>
  <c r="AD276" i="1"/>
  <c r="AD264" i="1"/>
  <c r="AD252" i="1"/>
  <c r="AD240" i="1"/>
  <c r="AD228" i="1"/>
  <c r="AD216" i="1"/>
  <c r="AD204" i="1"/>
  <c r="AD3042" i="1"/>
  <c r="AD192" i="1"/>
  <c r="AD180" i="1"/>
  <c r="AD168" i="1"/>
  <c r="AD2943" i="1"/>
  <c r="AD156" i="1"/>
  <c r="AD2948" i="1"/>
  <c r="AD144" i="1"/>
  <c r="AD132" i="1"/>
  <c r="AD2964" i="1"/>
  <c r="AD120" i="1"/>
  <c r="AD108" i="1"/>
  <c r="AD96" i="1"/>
  <c r="AD84" i="1"/>
  <c r="AD72" i="1"/>
  <c r="AD59" i="1"/>
  <c r="AD47" i="1"/>
  <c r="AD3043" i="1"/>
  <c r="AD35" i="1"/>
  <c r="AD23" i="1"/>
  <c r="AD10" i="1"/>
  <c r="AD3058" i="1"/>
  <c r="AD60" i="1"/>
  <c r="AD3060" i="1"/>
  <c r="Y3" i="13"/>
  <c r="AB3" i="13" s="1"/>
  <c r="AB3134" i="1"/>
  <c r="Z3134" i="1"/>
  <c r="X3134" i="1"/>
  <c r="AA3134" i="1"/>
  <c r="AB6" i="13"/>
  <c r="AB27" i="13"/>
  <c r="AB34" i="13"/>
  <c r="AB7" i="13"/>
  <c r="AB23" i="13"/>
  <c r="AB30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I27" i="13" l="1"/>
  <c r="I13" i="13"/>
  <c r="I8" i="13"/>
  <c r="H23" i="13"/>
  <c r="AD3134" i="1"/>
  <c r="G29" i="13"/>
  <c r="W3134" i="1"/>
  <c r="I20" i="13"/>
  <c r="H15" i="13"/>
  <c r="G35" i="13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<sst xmlns="http://schemas.openxmlformats.org/spreadsheetml/2006/main" count="76253" uniqueCount="4694">
  <si>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</si>
  <si>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</si>
  <si>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</si>
  <si>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</si>
  <si>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</si>
  <si>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</si>
  <si>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</si>
  <si>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</si>
  <si>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</si>
  <si>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</si>
  <si>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</si>
  <si>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</si>
  <si>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</si>
  <si>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</si>
  <si>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</si>
  <si>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</si>
  <si>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</si>
  <si>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</si>
  <si>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</si>
  <si>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</si>
  <si>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</si>
  <si>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</si>
  <si>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</si>
  <si>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</si>
  <si>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</si>
  <si>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</si>
  <si>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</si>
  <si>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</si>
  <si>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</si>
  <si>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</si>
  <si>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</si>
  <si>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</si>
  <si>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</si>
  <si>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</si>
  <si>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</si>
  <si>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</si>
  <si>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</si>
  <si>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</si>
  <si>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</si>
  <si>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</si>
  <si>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</si>
  <si>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</si>
  <si>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</si>
  <si>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</si>
  <si>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</si>
  <si>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</si>
  <si>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</si>
  <si>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</si>
  <si>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</si>
  <si>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</si>
  <si>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</si>
  <si>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</si>
  <si>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</si>
  <si>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</si>
  <si>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</si>
  <si>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</si>
  <si>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</si>
  <si>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</si>
  <si>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</si>
  <si>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</si>
  <si>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</si>
  <si>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</si>
  <si>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</si>
  <si>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</si>
  <si>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</si>
  <si>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</si>
  <si>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</si>
  <si>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</si>
  <si>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</si>
  <si>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</si>
  <si>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</si>
  <si>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</si>
  <si>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</si>
  <si>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</si>
  <si>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</si>
  <si>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</si>
  <si>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</si>
  <si>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</si>
  <si>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</si>
  <si>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</si>
  <si>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</si>
  <si>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</si>
  <si>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</si>
  <si>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</si>
  <si>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</si>
  <si>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</si>
  <si>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</si>
  <si>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</si>
  <si>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</si>
  <si>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</si>
  <si>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</si>
  <si>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</si>
  <si>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</si>
  <si>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</si>
  <si>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</si>
  <si>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</si>
  <si>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</si>
  <si>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</si>
  <si>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</si>
  <si>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</si>
  <si>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</si>
  <si>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</si>
  <si>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</si>
  <si>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</si>
  <si>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</si>
  <si>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</si>
  <si>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</si>
  <si>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</si>
  <si>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</si>
  <si>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</si>
  <si>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</si>
  <si>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</si>
  <si>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</si>
  <si>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</si>
  <si>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</si>
  <si>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</si>
  <si>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</si>
  <si>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</si>
  <si>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</si>
  <si>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</si>
  <si>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</si>
  <si>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</si>
  <si>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</si>
  <si>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</si>
  <si>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</si>
  <si>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</si>
  <si>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</si>
  <si>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</si>
  <si>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</si>
  <si>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</si>
  <si>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</si>
  <si>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</si>
  <si>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</si>
  <si>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</si>
  <si>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</si>
  <si>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</si>
  <si>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</si>
  <si>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</si>
  <si>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</si>
  <si>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</si>
  <si>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</si>
  <si>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</si>
  <si>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</si>
  <si>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</si>
  <si>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</si>
  <si>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</si>
  <si>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</si>
  <si>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</si>
  <si>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</si>
  <si>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</si>
  <si>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</si>
  <si>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</si>
  <si>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</si>
  <si>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</si>
  <si>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</si>
  <si>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</si>
  <si>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</si>
  <si>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</si>
  <si>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</si>
  <si>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</si>
  <si>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</si>
  <si>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</si>
  <si>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</si>
  <si>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</si>
  <si>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</si>
  <si>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</si>
  <si>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</si>
  <si>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</si>
  <si>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</si>
  <si>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</si>
  <si>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</si>
  <si>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</si>
  <si>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</si>
  <si>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</si>
  <si>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</si>
  <si>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</si>
  <si>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</si>
  <si>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</si>
  <si>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</si>
  <si>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</si>
  <si>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</si>
  <si>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</si>
  <si>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</si>
  <si>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</si>
  <si>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</si>
  <si>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</si>
  <si>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</si>
  <si>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</si>
  <si>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</si>
  <si>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</si>
  <si>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</si>
  <si>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</si>
  <si>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</si>
  <si>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</si>
  <si>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</si>
  <si>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</si>
  <si>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</si>
  <si>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</si>
  <si>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</si>
  <si>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</si>
  <si>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</si>
  <si>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</si>
  <si>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</si>
  <si>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</si>
  <si>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</si>
  <si>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</si>
  <si>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</si>
  <si>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</si>
  <si>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</si>
  <si>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</si>
  <si>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</si>
  <si>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</si>
  <si>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</si>
  <si>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</si>
  <si>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</si>
  <si>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</si>
  <si>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</si>
  <si>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</si>
  <si>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</si>
  <si>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</si>
  <si>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</si>
  <si>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</si>
  <si>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</si>
  <si>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</si>
  <si>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</si>
  <si>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</si>
  <si>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</si>
  <si>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</si>
  <si>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</si>
  <si>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</si>
  <si>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</si>
  <si>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</si>
  <si>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</si>
  <si>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</si>
  <si>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</si>
  <si>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</si>
  <si>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</si>
  <si>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</si>
  <si>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</si>
  <si>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</si>
  <si>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</si>
  <si>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</si>
  <si>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</si>
  <si>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</si>
  <si>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</si>
  <si>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</si>
  <si>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</si>
  <si>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</si>
  <si>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</si>
  <si>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</si>
  <si>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</si>
  <si>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</si>
  <si>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</si>
  <si>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</si>
  <si>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</si>
  <si>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</si>
  <si>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</si>
  <si>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</si>
  <si>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</si>
  <si>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</si>
  <si>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</si>
  <si>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</si>
  <si>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</si>
  <si>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</si>
  <si>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</si>
  <si>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</si>
  <si>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</si>
  <si>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</si>
  <si>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</si>
  <si>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</si>
  <si>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</si>
  <si>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</si>
  <si>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</si>
  <si>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</si>
  <si>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</si>
  <si>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</si>
  <si>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</si>
  <si>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</si>
  <si>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</si>
  <si>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</si>
  <si>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</si>
  <si>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</si>
  <si>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</si>
  <si>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</si>
  <si>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</si>
  <si>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</si>
  <si>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</si>
  <si>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</si>
  <si>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</si>
  <si>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</si>
  <si>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</si>
  <si>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</si>
  <si>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</si>
  <si>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</si>
  <si>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</si>
  <si>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</si>
  <si>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</si>
  <si>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</si>
  <si>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</si>
  <si>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</si>
  <si>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</si>
  <si>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</si>
  <si>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</si>
  <si>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</si>
  <si>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</si>
  <si>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</si>
  <si>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</si>
  <si>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</si>
  <si>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</si>
  <si>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</si>
  <si>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</si>
  <si>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</si>
  <si>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</si>
  <si>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</si>
  <si>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</si>
  <si>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</si>
  <si>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</si>
  <si>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</si>
  <si>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</si>
  <si>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</si>
  <si>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</si>
  <si>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</si>
  <si>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</si>
  <si>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</si>
  <si>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</si>
  <si>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</si>
  <si>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</si>
  <si>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</si>
  <si>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</si>
  <si>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</si>
  <si>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</si>
  <si>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</si>
  <si>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</si>
  <si>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</si>
  <si>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</si>
  <si>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</si>
  <si>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</si>
  <si>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</si>
  <si>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</si>
  <si>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</si>
  <si>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</si>
  <si>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</si>
  <si>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</si>
  <si>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</si>
  <si>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</si>
  <si>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</si>
  <si>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</si>
  <si>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</si>
  <si>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</si>
  <si>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</si>
  <si>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</si>
  <si>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</si>
  <si>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</si>
  <si>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</si>
  <si>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</si>
  <si>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</si>
  <si>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</si>
  <si>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</si>
  <si>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</si>
  <si>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</si>
  <si>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</si>
  <si>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</si>
  <si>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</si>
  <si>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</si>
  <si>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</si>
  <si>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</si>
  <si>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</si>
  <si>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</si>
  <si>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</si>
  <si>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</si>
  <si>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</si>
  <si>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</si>
  <si>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</si>
  <si>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</si>
  <si>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</si>
  <si>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</si>
  <si>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</si>
  <si>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</si>
  <si>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</si>
  <si>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</si>
  <si>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</si>
  <si>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</si>
  <si>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</si>
  <si>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</si>
  <si>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</si>
  <si>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</si>
  <si>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</si>
  <si>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</si>
  <si>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</si>
  <si>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</si>
  <si>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</si>
  <si>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</si>
  <si>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</si>
  <si>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</si>
  <si>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</si>
  <si>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</si>
  <si>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</si>
  <si>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</si>
  <si>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</si>
  <si>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</si>
  <si>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</si>
  <si>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</si>
  <si>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</si>
  <si>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</si>
  <si>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</si>
  <si>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</si>
  <si>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</si>
  <si>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</si>
  <si>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</si>
  <si>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</si>
  <si>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</si>
  <si>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</si>
  <si>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</si>
  <si>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</si>
  <si>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</si>
  <si>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</si>
  <si>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</si>
  <si>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</si>
  <si>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</si>
  <si>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</si>
  <si>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</si>
  <si>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</si>
  <si>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</si>
  <si>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</si>
  <si>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</si>
  <si>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</si>
  <si>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</si>
  <si>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</si>
  <si>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</si>
  <si>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</si>
  <si>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</si>
  <si>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</si>
  <si>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</si>
  <si>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</si>
  <si>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</si>
  <si>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</si>
  <si>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</si>
  <si>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</si>
  <si>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</si>
  <si>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</si>
  <si>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</si>
  <si>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</si>
  <si>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</si>
  <si>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</si>
  <si>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</si>
  <si>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</si>
  <si>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</si>
  <si>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</si>
  <si>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</si>
  <si>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</si>
  <si>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</si>
  <si>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</si>
  <si>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</si>
  <si>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</si>
  <si>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</si>
  <si>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</si>
  <si>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</si>
  <si>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</si>
  <si>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</si>
  <si>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</si>
  <si>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</si>
  <si>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</si>
  <si>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</si>
  <si>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</si>
  <si>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</si>
  <si>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</si>
  <si>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</si>
  <si>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</si>
  <si>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</si>
  <si>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</si>
  <si>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</si>
  <si>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</si>
  <si>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</si>
  <si>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</si>
  <si>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</si>
  <si>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</si>
  <si>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</si>
  <si>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</si>
  <si>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</si>
  <si>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</si>
  <si>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</si>
  <si>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</si>
  <si>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</si>
  <si>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</si>
  <si>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</si>
  <si>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</si>
  <si>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</si>
  <si>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</si>
  <si>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</si>
  <si>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</si>
  <si>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</si>
  <si>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</si>
  <si>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</si>
  <si>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</si>
  <si>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</si>
  <si>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</si>
  <si>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</si>
  <si>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</si>
  <si>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</si>
  <si>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</si>
  <si>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</si>
  <si>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</si>
  <si>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</si>
  <si>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</si>
  <si>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</si>
  <si>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</si>
  <si>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</si>
  <si>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</si>
  <si>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</si>
  <si>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</si>
  <si>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</si>
  <si>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</si>
  <si>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</si>
  <si>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</si>
  <si>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</si>
  <si>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</si>
  <si>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</si>
  <si>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</si>
  <si>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</si>
  <si>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</si>
  <si>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</si>
  <si>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</si>
  <si>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</si>
  <si>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</si>
  <si>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</si>
  <si>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</si>
  <si>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</si>
  <si>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</si>
  <si>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</si>
  <si>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</si>
  <si>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</si>
  <si>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</si>
  <si>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</si>
  <si>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</si>
  <si>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</si>
  <si>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</si>
  <si>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</si>
  <si>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</si>
  <si>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</si>
  <si>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</si>
  <si>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</si>
  <si>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</si>
  <si>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</si>
  <si>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</si>
  <si>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</si>
  <si>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</si>
  <si>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</si>
  <si>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</si>
  <si>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</si>
  <si>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</si>
  <si>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</si>
  <si>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</si>
  <si>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</si>
  <si>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</si>
  <si>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</si>
  <si>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</si>
  <si>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</si>
  <si>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</si>
  <si>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</si>
  <si>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</si>
  <si>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</si>
  <si>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</si>
  <si>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</si>
  <si>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</si>
  <si>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</si>
  <si>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</si>
  <si>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</si>
  <si>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</si>
  <si>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</si>
  <si>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</si>
  <si>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</si>
  <si>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</si>
  <si>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</si>
  <si>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</si>
  <si>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</si>
  <si>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</si>
  <si>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</si>
  <si>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</si>
  <si>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</si>
  <si>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</si>
  <si>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</si>
  <si>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</si>
  <si>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</si>
  <si>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</si>
  <si>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</si>
  <si>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</si>
  <si>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</si>
  <si>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</si>
  <si>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</si>
  <si>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</si>
  <si>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</si>
  <si>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</si>
  <si>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</si>
  <si>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</si>
  <si>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</si>
  <si>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</si>
  <si>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</si>
  <si>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</si>
  <si>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</si>
  <si>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</si>
  <si>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</si>
  <si>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</si>
  <si>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</si>
  <si>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</si>
  <si>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</si>
  <si>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</si>
  <si>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</si>
  <si>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</si>
  <si>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</si>
  <si>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</si>
  <si>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</si>
  <si>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</si>
  <si>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</si>
  <si>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</si>
  <si>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</si>
  <si>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</si>
  <si>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</si>
  <si>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</si>
  <si>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</si>
  <si>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</si>
  <si>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</si>
  <si>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</si>
  <si>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</si>
  <si>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</si>
  <si>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</si>
  <si>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</si>
  <si>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</si>
  <si>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</si>
  <si>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</si>
  <si>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</si>
  <si>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</si>
  <si>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</si>
  <si>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</si>
  <si>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</si>
  <si>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</si>
  <si>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</si>
  <si>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</si>
  <si>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</si>
  <si>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</si>
  <si>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</si>
  <si>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</si>
  <si>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</si>
  <si>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</si>
  <si>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</si>
  <si>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</si>
  <si>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</si>
  <si>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</si>
  <si>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</si>
  <si>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</si>
  <si>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</si>
  <si>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</si>
  <si>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</si>
  <si>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</si>
  <si>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</si>
  <si>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</si>
  <si>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</si>
  <si>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</si>
  <si>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</si>
  <si>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</si>
  <si>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</si>
  <si>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</si>
  <si>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</si>
  <si>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</si>
  <si>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</si>
  <si>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</si>
  <si>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</si>
  <si>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</si>
  <si>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</si>
  <si>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</si>
  <si>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</si>
  <si>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</si>
  <si>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</si>
  <si>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</si>
  <si>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</si>
  <si>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</si>
  <si>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</si>
  <si>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</si>
  <si>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</si>
  <si>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</si>
  <si>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</si>
  <si>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</si>
  <si>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</si>
  <si>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</si>
  <si>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</si>
  <si>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</si>
  <si>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</si>
  <si>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</si>
  <si>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</si>
  <si>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</si>
  <si>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</si>
  <si>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</si>
  <si>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</si>
  <si>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</si>
  <si>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</si>
  <si>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</si>
  <si>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</si>
  <si>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</si>
  <si>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</si>
  <si>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</si>
  <si>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</si>
  <si>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</si>
  <si>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</si>
  <si>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</si>
  <si>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</si>
  <si>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</si>
  <si>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</si>
  <si>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</si>
  <si>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</si>
  <si>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</si>
  <si>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</si>
  <si>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</si>
  <si>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</si>
  <si>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</si>
  <si>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</si>
  <si>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</si>
  <si>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</si>
  <si>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</si>
  <si>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</si>
  <si>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</si>
  <si>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</si>
  <si>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</si>
  <si>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</si>
  <si>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</si>
  <si>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</si>
  <si>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</si>
  <si>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</si>
  <si>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</si>
  <si>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</si>
  <si>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</si>
  <si>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</si>
  <si>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</si>
  <si>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</si>
  <si>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</si>
  <si>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</si>
  <si>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</si>
  <si>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</si>
  <si>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</si>
  <si>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</si>
  <si>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</si>
  <si>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</si>
  <si>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</si>
  <si>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</si>
  <si>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</si>
  <si>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</si>
  <si>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</si>
  <si>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</si>
  <si>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</si>
  <si>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</si>
  <si>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</si>
  <si>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</si>
  <si>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</si>
  <si>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</si>
  <si>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</si>
  <si>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</si>
  <si>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</si>
  <si>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</si>
  <si>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</si>
  <si>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</si>
  <si>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</si>
  <si>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</si>
  <si>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</si>
  <si>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</si>
  <si>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</si>
  <si>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</si>
  <si>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</si>
  <si>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</si>
  <si>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</si>
  <si>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</si>
  <si>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</si>
  <si>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</si>
  <si>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</si>
  <si>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</si>
  <si>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</si>
  <si>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</si>
  <si>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</si>
  <si>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</si>
  <si>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</si>
  <si>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</si>
  <si>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</si>
  <si>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</si>
  <si>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</si>
  <si>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</si>
  <si>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</si>
  <si>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</si>
  <si>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</si>
  <si>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</si>
  <si>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</si>
  <si>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</si>
  <si>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</si>
  <si>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</si>
  <si>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</si>
  <si>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</si>
  <si>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</si>
  <si>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</si>
  <si>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</si>
  <si>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</si>
  <si>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</si>
  <si>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</si>
  <si>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</si>
  <si>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</si>
  <si>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</si>
  <si>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</si>
  <si>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</si>
  <si>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</si>
  <si>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</si>
  <si>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</si>
  <si>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</si>
  <si>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</si>
  <si>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</si>
  <si>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</si>
  <si>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</si>
  <si>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</si>
  <si>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</si>
  <si>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</si>
  <si>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</si>
  <si>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</si>
  <si>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</si>
  <si>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</si>
  <si>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</si>
  <si>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</si>
  <si>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</si>
  <si>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</si>
  <si>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</si>
  <si>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</si>
  <si>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</si>
  <si>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</si>
  <si>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</si>
  <si>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</si>
  <si>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</si>
  <si>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</si>
  <si>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</si>
  <si>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</si>
  <si>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</si>
  <si>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</si>
  <si>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</si>
  <si>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</si>
  <si>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</si>
  <si>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</si>
  <si>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</si>
  <si>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</si>
  <si>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</si>
  <si>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</si>
  <si>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</si>
  <si>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</si>
  <si>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</si>
  <si>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</si>
  <si>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</si>
  <si>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</si>
  <si>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</si>
  <si>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</si>
  <si>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</si>
  <si>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</si>
  <si>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</si>
  <si>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</si>
  <si>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</si>
  <si>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</si>
  <si>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</si>
  <si>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</si>
  <si>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</si>
  <si>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</si>
  <si>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</si>
  <si>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</si>
  <si>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</si>
  <si>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</si>
  <si>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</si>
  <si>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</si>
  <si>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</si>
  <si>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</si>
  <si>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</si>
  <si>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</si>
  <si>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</si>
  <si>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</si>
  <si>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</si>
  <si>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</si>
  <si>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</si>
  <si>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</si>
  <si>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</si>
  <si>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</si>
  <si>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</si>
  <si>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</si>
  <si>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</si>
  <si>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</si>
  <si>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</si>
  <si>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</si>
  <si>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</si>
  <si>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</si>
  <si>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</si>
  <si>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</si>
  <si>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</si>
  <si>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</si>
  <si>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</si>
  <si>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</si>
  <si>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</si>
  <si>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</si>
  <si>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</si>
  <si>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</si>
  <si>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</si>
  <si>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</si>
  <si>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</si>
  <si>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</si>
  <si>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</si>
  <si>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</si>
  <si>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</si>
  <si>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</si>
  <si>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</si>
  <si>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</si>
  <si>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</si>
  <si>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</si>
  <si>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</si>
  <si>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</si>
  <si>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</si>
  <si>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</si>
  <si>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</si>
  <si>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</si>
  <si>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</si>
  <si>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</si>
  <si>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</si>
  <si>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</si>
  <si>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</si>
  <si>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</si>
  <si>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</si>
  <si>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</si>
  <si>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</si>
  <si>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</si>
  <si>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</si>
  <si>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</si>
  <si>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</si>
  <si>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</si>
  <si>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</si>
  <si>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</si>
  <si>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</si>
  <si>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</si>
  <si>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</si>
  <si>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</si>
  <si>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</si>
  <si>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</si>
  <si>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</si>
  <si>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</si>
  <si>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</si>
  <si>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</si>
  <si>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</si>
  <si>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</si>
  <si>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</si>
  <si>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</si>
  <si>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</si>
  <si>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</si>
  <si>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</si>
  <si>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</si>
  <si>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</si>
  <si>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</si>
  <si>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</si>
  <si>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</si>
  <si>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</si>
  <si>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</si>
  <si>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</si>
  <si>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</si>
  <si>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</si>
  <si>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</si>
  <si>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</si>
  <si>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</si>
  <si>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</si>
  <si>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</si>
  <si>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</si>
  <si>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</si>
  <si>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</si>
  <si>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</si>
  <si>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</si>
  <si>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</si>
  <si>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</si>
  <si>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</si>
  <si>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</si>
  <si>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</si>
  <si>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</si>
  <si>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</si>
  <si>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</si>
  <si>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</si>
  <si>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</si>
  <si>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</si>
  <si>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</si>
  <si>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</si>
  <si>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</si>
  <si>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</si>
  <si>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</si>
  <si>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</si>
  <si>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</si>
  <si>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</si>
  <si>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</si>
  <si>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</si>
  <si>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</si>
  <si>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</si>
  <si>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</si>
  <si>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</si>
  <si>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</si>
  <si>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</si>
  <si>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</si>
  <si>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</si>
  <si>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</si>
  <si>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</si>
  <si>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</si>
  <si>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</si>
  <si>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</si>
  <si>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</si>
  <si>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</si>
  <si>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</si>
  <si>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</si>
  <si>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</si>
  <si>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</si>
  <si>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</si>
  <si>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</si>
  <si>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</si>
  <si>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</si>
  <si>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</si>
  <si>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</si>
  <si>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</si>
  <si>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</si>
  <si>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</si>
  <si>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</si>
  <si>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</si>
  <si>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</si>
  <si>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</si>
  <si>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</si>
  <si>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</si>
  <si>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</si>
  <si>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</si>
  <si>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</si>
  <si>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</si>
  <si>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</si>
  <si>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</si>
  <si>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</si>
  <si>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</si>
  <si>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</si>
  <si>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</si>
  <si>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</si>
  <si>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</si>
  <si>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</si>
  <si>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</si>
  <si>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</si>
  <si>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</si>
  <si>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</si>
  <si>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</si>
  <si>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</si>
  <si>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</si>
  <si>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</si>
  <si>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</si>
  <si>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</si>
  <si>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</si>
  <si>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</si>
  <si>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</si>
  <si>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</si>
  <si>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</si>
  <si>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</si>
  <si>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</si>
  <si>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</si>
  <si>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</si>
  <si>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</si>
  <si>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</si>
  <si>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</si>
  <si>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</si>
  <si>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</si>
  <si>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</si>
  <si>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</si>
  <si>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</si>
  <si>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</si>
  <si>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</si>
  <si>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</si>
  <si>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</si>
  <si>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</si>
  <si>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</si>
  <si>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</si>
  <si>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</si>
  <si>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</si>
  <si>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</si>
  <si>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</si>
  <si>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</si>
  <si>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</si>
  <si>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</si>
  <si>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</si>
  <si>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</si>
  <si>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</si>
  <si>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</si>
  <si>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</si>
  <si>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</si>
  <si>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</si>
  <si>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</si>
  <si>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</si>
  <si>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</si>
  <si>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</si>
  <si>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</si>
  <si>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</si>
  <si>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</si>
  <si>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</si>
  <si>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</si>
  <si>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</si>
  <si>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</si>
  <si>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</si>
  <si>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</si>
  <si>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</si>
  <si>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</si>
  <si>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</si>
  <si>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</si>
  <si>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</si>
  <si>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</si>
  <si>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</si>
  <si>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</si>
  <si>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</si>
  <si>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</si>
  <si>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</si>
  <si>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</si>
  <si>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</si>
  <si>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</si>
  <si>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</si>
  <si>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</si>
  <si>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</si>
  <si>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</si>
  <si>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</si>
  <si>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</si>
  <si>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</si>
  <si>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</si>
  <si>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</si>
  <si>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</si>
  <si>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</si>
  <si>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</si>
  <si>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</si>
  <si>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</si>
  <si>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</si>
  <si>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</si>
  <si>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</si>
  <si>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</si>
  <si>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</si>
  <si>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</si>
  <si>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</si>
  <si>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</si>
  <si>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</si>
  <si>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</si>
  <si>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</si>
  <si>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</si>
  <si>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</si>
  <si>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</si>
  <si>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</si>
  <si>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</si>
  <si>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</si>
  <si>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</si>
  <si>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</si>
  <si>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</si>
  <si>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</si>
  <si>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</si>
  <si>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</si>
  <si>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</si>
  <si>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</si>
  <si>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</si>
  <si>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</si>
  <si>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</si>
  <si>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</si>
  <si>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</si>
  <si>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</si>
  <si>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</si>
  <si>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</si>
  <si>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</si>
  <si>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</si>
  <si>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</si>
  <si>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</si>
  <si>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</si>
  <si>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</si>
  <si>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</si>
  <si>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</si>
  <si>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</si>
  <si>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</si>
  <si>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</si>
  <si>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</si>
  <si>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</si>
  <si>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</si>
  <si>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</si>
  <si>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</si>
  <si>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</si>
  <si>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</si>
  <si>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</si>
  <si>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</si>
  <si>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</si>
  <si>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</si>
  <si>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</si>
  <si>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</si>
  <si>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</si>
  <si>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</si>
  <si>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</si>
  <si>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</si>
  <si>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</si>
  <si>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</si>
  <si>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</si>
  <si>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</si>
  <si>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</si>
  <si>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</si>
  <si>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</si>
  <si>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</si>
  <si>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</si>
  <si>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</si>
  <si>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</si>
  <si>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</si>
  <si>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</si>
  <si>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</si>
  <si>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</si>
  <si>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</si>
  <si>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</si>
  <si>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</si>
  <si>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</si>
  <si>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</si>
  <si>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</si>
  <si>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</si>
  <si>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</si>
  <si>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</si>
  <si>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</si>
  <si>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</si>
  <si>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</si>
  <si>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</si>
  <si>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</si>
  <si>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</si>
  <si>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</si>
  <si>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</si>
  <si>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</si>
  <si>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</si>
  <si>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</si>
  <si>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</si>
  <si>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</si>
  <si>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</si>
  <si>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</si>
  <si>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</si>
  <si>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</si>
  <si>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</si>
  <si>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</si>
  <si>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</si>
  <si>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</si>
  <si>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</si>
  <si>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</si>
  <si>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</si>
  <si>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</si>
  <si>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</si>
  <si>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</si>
  <si>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</si>
  <si>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</si>
  <si>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</si>
  <si>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</si>
  <si>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</si>
  <si>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</si>
  <si>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</si>
  <si>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</si>
  <si>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</si>
  <si>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</si>
  <si>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</si>
  <si>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</si>
  <si>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</si>
  <si>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</si>
  <si>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</si>
  <si>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</si>
  <si>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</si>
  <si>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</si>
  <si>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</si>
  <si>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</si>
  <si>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</si>
  <si>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</si>
  <si>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</si>
  <si>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</si>
  <si>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</si>
  <si>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</si>
  <si>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</si>
  <si>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</si>
  <si>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</si>
  <si>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</si>
  <si>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</si>
  <si>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</si>
  <si>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</si>
  <si>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</si>
  <si>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</si>
  <si>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</si>
  <si>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</si>
  <si>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</si>
  <si>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</si>
  <si>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</si>
  <si>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</si>
  <si>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</si>
  <si>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</si>
  <si>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</si>
  <si>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</si>
  <si>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</si>
  <si>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</si>
  <si>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</si>
  <si>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</si>
  <si>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</si>
  <si>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</si>
  <si>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</si>
  <si>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</si>
  <si>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</si>
  <si>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</si>
  <si>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</si>
  <si>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</si>
  <si>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</si>
  <si>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</si>
  <si>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</si>
  <si>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</si>
  <si>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</si>
  <si>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</si>
  <si>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</si>
  <si>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</si>
  <si>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</si>
  <si>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</si>
  <si>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</si>
  <si>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</si>
  <si>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</si>
  <si>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</si>
  <si>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</si>
  <si>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</si>
  <si>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</si>
  <si>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</si>
  <si>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</si>
  <si>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</si>
  <si>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</si>
  <si>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</si>
  <si>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</si>
  <si>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</si>
  <si>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</si>
  <si>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</si>
  <si>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</si>
  <si>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</si>
  <si>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</si>
  <si>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</si>
  <si>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</si>
  <si>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</si>
  <si>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</si>
  <si>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</si>
  <si>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</si>
  <si>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</si>
  <si>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</si>
  <si>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</si>
  <si>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</si>
  <si>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</si>
  <si>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</si>
  <si>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</si>
  <si>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</si>
  <si>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</si>
  <si>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</si>
  <si>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</si>
  <si>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</si>
  <si>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</si>
  <si>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</si>
  <si>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</si>
  <si>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</si>
  <si>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</si>
  <si>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</si>
  <si>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</si>
  <si>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</si>
  <si>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</si>
  <si>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</si>
  <si>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</si>
  <si>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</si>
  <si>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</si>
  <si>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</si>
  <si>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</si>
  <si>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</si>
  <si>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</si>
  <si>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</si>
  <si>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</si>
  <si>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</si>
  <si>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</si>
  <si>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</si>
  <si>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</si>
  <si>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</si>
  <si>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</si>
  <si>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</si>
  <si>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</si>
  <si>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</si>
  <si>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</si>
  <si>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</si>
  <si>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</si>
  <si>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</si>
  <si>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</si>
  <si>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</si>
  <si>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</si>
  <si>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</si>
  <si>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</si>
  <si>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</si>
  <si>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</si>
  <si>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</si>
  <si>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</si>
  <si>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</si>
  <si>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</si>
  <si>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</si>
  <si>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</si>
  <si>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</si>
  <si>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</si>
  <si>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</si>
  <si>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</si>
  <si>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</si>
  <si>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</si>
  <si>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</si>
  <si>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</si>
  <si>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</si>
  <si>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</si>
  <si>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</si>
  <si>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</si>
  <si>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</si>
  <si>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</si>
  <si>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</si>
  <si>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</si>
  <si>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</si>
  <si>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</si>
  <si>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</si>
  <si>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</si>
  <si>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</si>
  <si>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</si>
  <si>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</si>
  <si>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</si>
  <si>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</si>
  <si>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</si>
  <si>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</si>
  <si>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</si>
  <si>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</si>
  <si>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</si>
  <si>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</si>
  <si>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</si>
  <si>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</si>
  <si>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</si>
  <si>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</si>
  <si>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</si>
  <si>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</si>
  <si>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</si>
  <si>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</si>
  <si>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</si>
  <si>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</si>
  <si>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</si>
  <si>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</si>
  <si>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</si>
  <si>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</si>
  <si>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</si>
  <si>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</si>
  <si>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</si>
  <si>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</si>
  <si>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</si>
  <si>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</si>
  <si>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</si>
  <si>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</si>
  <si>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</si>
  <si>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</si>
  <si>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</si>
  <si>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</si>
  <si>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</si>
  <si>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</si>
  <si>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</si>
  <si>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</si>
  <si>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</si>
  <si>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</si>
  <si>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</si>
  <si>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</si>
  <si>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</si>
  <si>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</si>
  <si>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</si>
  <si>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</si>
  <si>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</si>
  <si>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</si>
  <si>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</si>
  <si>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</si>
  <si>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</si>
  <si>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</si>
  <si>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</si>
  <si>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</si>
  <si>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</si>
  <si>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</si>
  <si>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</si>
  <si>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</si>
  <si>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</si>
  <si>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</si>
  <si>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</si>
  <si>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</si>
  <si>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</si>
  <si>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</si>
  <si>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</si>
  <si>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</si>
  <si>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</si>
  <si>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</si>
  <si>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</si>
  <si>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</si>
  <si>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</si>
  <si>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</si>
  <si>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</si>
  <si>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</si>
  <si>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</si>
  <si>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</si>
  <si>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</si>
  <si>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</si>
  <si>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</si>
  <si>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</si>
  <si>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</si>
  <si>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</si>
  <si>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</si>
  <si>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</si>
  <si>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</si>
  <si>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</si>
  <si>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</si>
  <si>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</si>
  <si>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</si>
  <si>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</si>
  <si>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</si>
  <si>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</si>
  <si>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</si>
  <si>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</si>
  <si>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</si>
  <si>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</si>
  <si>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</si>
  <si>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</si>
  <si>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</si>
  <si>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</si>
  <si>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</si>
  <si>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</si>
  <si>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</si>
  <si>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</si>
  <si>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</si>
  <si>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</si>
  <si>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</si>
  <si>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</si>
  <si>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</si>
  <si>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</si>
  <si>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</si>
  <si>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</si>
  <si>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</si>
  <si>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</si>
  <si>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</si>
  <si>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</si>
  <si>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</si>
  <si>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</si>
  <si>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</si>
  <si>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</si>
  <si>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</si>
  <si>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</si>
  <si>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</si>
  <si>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</si>
  <si>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</si>
  <si>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</si>
  <si>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</si>
  <si>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</si>
  <si>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</si>
  <si>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</si>
  <si>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</si>
  <si>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</si>
  <si>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</si>
  <si>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</si>
  <si>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</si>
  <si>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</si>
  <si>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</si>
  <si>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</si>
  <si>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</si>
  <si>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</si>
  <si>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</si>
  <si>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</si>
  <si>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</si>
  <si>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</si>
  <si>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</si>
  <si>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</si>
  <si>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</si>
  <si>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</si>
  <si>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</si>
  <si>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</si>
  <si>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</si>
  <si>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</si>
  <si>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</si>
  <si>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</si>
  <si>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</si>
  <si>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</si>
  <si>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</si>
  <si>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</si>
  <si>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</si>
  <si>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</si>
  <si>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</si>
  <si>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</si>
  <si>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</si>
  <si>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</si>
  <si>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</si>
  <si>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</si>
  <si>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</si>
  <si>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</si>
  <si>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</si>
  <si>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</si>
  <si>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</si>
  <si>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</si>
  <si>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</si>
  <si>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</si>
  <si>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</si>
  <si>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</si>
  <si>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</si>
  <si>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</si>
  <si>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</si>
  <si>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</si>
  <si>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</si>
  <si>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</si>
  <si>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</si>
  <si>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</si>
  <si>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</si>
  <si>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</si>
  <si>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</si>
  <si>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</si>
  <si>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</si>
  <si>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</si>
  <si>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</si>
  <si>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</si>
  <si>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</si>
  <si>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</si>
  <si>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</si>
  <si>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</si>
  <si>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</si>
  <si>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</si>
  <si>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</si>
  <si>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</si>
  <si>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</si>
  <si>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</si>
  <si>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</si>
  <si>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</si>
  <si>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</si>
  <si>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</si>
  <si>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</si>
  <si>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</si>
  <si>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</si>
  <si>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</si>
  <si>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</si>
  <si>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</si>
  <si>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</si>
  <si>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</si>
  <si>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</si>
  <si>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</si>
  <si>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</si>
  <si>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</si>
  <si>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</si>
  <si>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</si>
  <si>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</si>
  <si>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</si>
  <si>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</si>
  <si>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</si>
  <si>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</si>
  <si>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</si>
  <si>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</si>
  <si>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</si>
  <si>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</si>
  <si>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</si>
  <si>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</si>
  <si>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</si>
  <si>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</si>
  <si>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</si>
  <si>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</si>
  <si>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</si>
  <si>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</si>
  <si>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</si>
  <si>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</si>
  <si>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</si>
  <si>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</si>
  <si>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</si>
  <si>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</si>
  <si>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</si>
  <si>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</si>
  <si>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</si>
  <si>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</si>
  <si>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</si>
  <si>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</si>
  <si>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</si>
  <si>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</si>
  <si>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</si>
  <si>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</si>
  <si>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</si>
  <si>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</si>
  <si>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</si>
  <si>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</si>
  <si>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</si>
  <si>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</si>
  <si>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</si>
  <si>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</si>
  <si>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</si>
  <si>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</si>
  <si>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</si>
  <si>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</si>
  <si>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</si>
  <si>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</si>
  <si>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</si>
  <si>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</si>
  <si>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</si>
  <si>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</si>
  <si>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</si>
  <si>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</si>
  <si>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</si>
  <si>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</si>
  <si>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</si>
  <si>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</si>
  <si>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</si>
  <si>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</si>
  <si>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</si>
  <si>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</si>
  <si>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</si>
  <si>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</si>
  <si>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</si>
  <si>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</si>
  <si>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</si>
  <si>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</si>
  <si>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</si>
  <si>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</si>
  <si>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</si>
  <si>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</si>
  <si>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</si>
  <si>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</si>
  <si>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</si>
  <si>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</si>
  <si>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</si>
  <si>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</si>
  <si>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</si>
  <si>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</si>
  <si>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</si>
  <si>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</si>
  <si>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</si>
  <si>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</si>
  <si>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</si>
  <si>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</si>
  <si>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</si>
  <si>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</si>
  <si>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</si>
  <si>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</si>
  <si>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</si>
  <si>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</si>
  <si>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</si>
  <si>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</si>
  <si>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</si>
  <si>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</si>
  <si>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</si>
  <si>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</si>
  <si>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</si>
  <si>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</si>
  <si>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</si>
  <si>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</si>
  <si>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</si>
  <si>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</si>
  <si>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</si>
  <si>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</si>
  <si>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</si>
  <si>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</si>
  <si>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</si>
  <si>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</si>
  <si>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</si>
  <si>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</si>
  <si>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</si>
  <si>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</si>
  <si>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</si>
  <si>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</si>
  <si>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</si>
  <si>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</si>
  <si>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</si>
  <si>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</si>
  <si>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</si>
  <si>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</si>
  <si>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</si>
  <si>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</si>
  <si>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</si>
  <si>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</si>
  <si>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</si>
  <si>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</si>
  <si>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</si>
  <si>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</si>
  <si>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</si>
  <si>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</si>
  <si>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</si>
  <si>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</si>
  <si>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</si>
  <si>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</si>
  <si>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</si>
  <si>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</si>
  <si>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</si>
  <si>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</si>
  <si>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</si>
  <si>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</si>
  <si>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</si>
  <si>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</si>
  <si>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</si>
  <si>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</si>
  <si>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</si>
  <si>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</si>
  <si>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</si>
  <si>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</si>
  <si>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</si>
  <si>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</si>
  <si>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</si>
  <si>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</si>
  <si>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</si>
  <si>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</si>
  <si>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</si>
  <si>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</si>
  <si>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</si>
  <si>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</si>
  <si>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</si>
  <si>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</si>
  <si>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</si>
  <si>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</si>
  <si>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</si>
  <si>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</si>
  <si>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</si>
  <si>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</si>
  <si>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</si>
  <si>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</si>
  <si>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</si>
  <si>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</si>
  <si>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</si>
  <si>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</si>
  <si>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</si>
  <si>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</si>
  <si>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</si>
  <si>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</si>
  <si>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</si>
  <si>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</si>
  <si>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</si>
  <si>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</si>
  <si>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</si>
  <si>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</si>
  <si>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</si>
  <si>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</si>
  <si>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</si>
  <si>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</si>
  <si>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</si>
  <si>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</si>
  <si>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</si>
  <si>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</si>
  <si>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</si>
  <si>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</si>
  <si>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</si>
  <si>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</si>
  <si>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</si>
  <si>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</si>
  <si>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</si>
  <si>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</si>
  <si>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</si>
  <si>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</si>
  <si>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</si>
  <si>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</si>
  <si>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</si>
  <si>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</si>
  <si>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</si>
  <si>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</si>
  <si>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</si>
  <si>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</si>
  <si>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</si>
  <si>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</si>
  <si>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</si>
  <si>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</si>
  <si>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</si>
  <si>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</si>
  <si>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</si>
  <si>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</si>
  <si>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</si>
  <si>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</si>
  <si>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</si>
  <si>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</si>
  <si>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</si>
  <si>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</si>
  <si>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</si>
  <si>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</si>
  <si>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</si>
  <si>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</si>
  <si>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</si>
  <si>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</si>
  <si>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</si>
  <si>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</si>
  <si>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</si>
  <si>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</si>
  <si>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</si>
  <si>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</si>
  <si>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</si>
  <si>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</si>
  <si>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</si>
  <si>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</si>
  <si>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</si>
  <si>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</si>
  <si>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</si>
  <si>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</si>
  <si>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</si>
  <si>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</si>
  <si>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</si>
  <si>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</si>
  <si>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</si>
  <si>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</si>
  <si>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</si>
  <si>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</si>
  <si>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</si>
  <si>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</si>
  <si>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</si>
  <si>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</si>
  <si>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</si>
  <si>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</si>
  <si>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</si>
  <si>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</si>
  <si>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</si>
  <si>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</si>
  <si>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</si>
  <si>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</si>
  <si>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</si>
  <si>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</si>
  <si>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</si>
  <si>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</si>
  <si>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</si>
  <si>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</si>
  <si>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</si>
  <si>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</si>
  <si>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</si>
  <si>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</si>
  <si>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</si>
  <si>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</si>
  <si>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</si>
  <si>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</si>
  <si>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</si>
  <si>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</si>
  <si>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</si>
  <si>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</si>
  <si>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</si>
  <si>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</si>
  <si>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</si>
  <si>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</si>
  <si>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</si>
  <si>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</si>
  <si>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</si>
  <si>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</si>
  <si>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</si>
  <si>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</si>
  <si>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</si>
  <si>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</si>
  <si>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</si>
  <si>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</si>
  <si>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</si>
  <si>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</si>
  <si>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</si>
  <si>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</si>
  <si>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</si>
  <si>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</si>
  <si>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</si>
  <si>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</si>
  <si>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</si>
  <si>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</si>
  <si>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</si>
  <si>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</si>
  <si>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</si>
  <si>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</si>
  <si>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</si>
  <si>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</si>
  <si>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</si>
  <si>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</si>
  <si>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</si>
  <si>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</si>
  <si>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</si>
  <si>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</si>
  <si>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</si>
  <si>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</si>
  <si>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</si>
  <si>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</si>
  <si>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</si>
  <si>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</si>
  <si>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</si>
  <si>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</si>
  <si>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</si>
  <si>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</si>
  <si>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</si>
  <si>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</si>
  <si>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</si>
  <si>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</si>
  <si>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</si>
  <si>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</si>
  <si>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</si>
  <si>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</si>
  <si>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</si>
  <si>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</si>
  <si>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</si>
  <si>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</si>
  <si>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</si>
  <si>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</si>
  <si>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</si>
  <si>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</si>
  <si>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</si>
  <si>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</si>
  <si>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</si>
  <si>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</si>
  <si>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</si>
  <si>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</si>
  <si>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</si>
  <si>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</si>
  <si>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</si>
  <si>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</si>
  <si>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</si>
  <si>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</si>
  <si>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</si>
  <si>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</si>
  <si>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</si>
  <si>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</si>
  <si>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</si>
  <si>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</si>
  <si>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</si>
  <si>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</si>
  <si>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</si>
  <si>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</si>
  <si>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</si>
  <si>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</si>
  <si>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</si>
  <si>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</si>
  <si>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</si>
  <si>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</si>
  <si>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</si>
  <si>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</si>
  <si>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</si>
  <si>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</si>
  <si>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</si>
  <si>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</si>
  <si>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</si>
  <si>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</si>
  <si>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</si>
  <si>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</si>
  <si>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</si>
  <si>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</si>
  <si>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</si>
  <si>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</si>
  <si>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</si>
  <si>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</si>
  <si>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</si>
  <si>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</si>
  <si>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</si>
  <si>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</si>
  <si>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</si>
  <si>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</si>
  <si>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</si>
  <si>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</si>
  <si>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</si>
  <si>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</si>
  <si>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</si>
  <si>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</si>
  <si>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</si>
  <si>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</si>
  <si>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</si>
  <si>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</si>
  <si>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</si>
  <si>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</si>
  <si>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</si>
  <si>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</si>
  <si>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</si>
  <si>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</si>
  <si>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</si>
  <si>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</si>
  <si>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</si>
  <si>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</si>
  <si>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</si>
  <si>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</si>
  <si>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</si>
  <si>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</si>
  <si>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</si>
  <si>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</si>
  <si>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</si>
  <si>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</si>
  <si>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</si>
  <si>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</si>
  <si>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</si>
  <si>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</si>
  <si>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</si>
  <si>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</si>
  <si>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</si>
  <si>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</si>
  <si>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</si>
  <si>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</si>
  <si>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</si>
  <si>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</si>
  <si>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</si>
  <si>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</si>
  <si>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</si>
  <si>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</si>
  <si>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</si>
  <si>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</si>
  <si>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</si>
  <si>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</si>
  <si>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</si>
  <si>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</si>
  <si>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</si>
  <si>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</si>
  <si>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</si>
  <si>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</si>
  <si>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</si>
  <si>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</si>
  <si>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</si>
  <si>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</si>
  <si>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</si>
  <si>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</si>
  <si>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</si>
  <si>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</si>
  <si>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</si>
  <si>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</si>
  <si>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</si>
  <si>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</si>
  <si>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</si>
  <si>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</si>
  <si>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</si>
  <si>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</si>
  <si>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</si>
  <si>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</si>
  <si>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</si>
  <si>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</si>
  <si>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</si>
  <si>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</si>
  <si>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</si>
  <si>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</si>
  <si>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</si>
  <si>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</si>
  <si>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</si>
  <si>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</si>
  <si>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</si>
  <si>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</si>
  <si>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</si>
  <si>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</si>
  <si>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</si>
  <si>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</si>
  <si>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</si>
  <si>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</si>
  <si>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</si>
  <si>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</si>
  <si>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</si>
  <si>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</si>
  <si>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</si>
  <si>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</si>
  <si>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</si>
  <si>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</si>
  <si>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</si>
  <si>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</si>
  <si>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</si>
  <si>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</si>
  <si>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</si>
  <si>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</si>
  <si>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</si>
  <si>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</si>
  <si>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</si>
  <si>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</si>
  <si>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</si>
  <si>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</si>
  <si>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</si>
  <si>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</si>
  <si>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</si>
  <si>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</si>
  <si>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</si>
  <si>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</si>
  <si>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</si>
  <si>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</si>
  <si>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</si>
  <si>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</si>
  <si>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</si>
  <si>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</si>
  <si>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</si>
  <si>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</si>
  <si>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</si>
  <si>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</si>
  <si>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</si>
  <si>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</si>
  <si>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</si>
  <si>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</si>
  <si>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</si>
  <si>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</si>
  <si>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</si>
  <si>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</si>
  <si>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</si>
  <si>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</si>
  <si>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</si>
  <si>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</si>
  <si>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</si>
  <si>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</si>
  <si>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</si>
  <si>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</si>
  <si>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</si>
  <si>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</si>
  <si>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</si>
  <si>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</si>
  <si>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</si>
  <si>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</si>
  <si>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</si>
  <si>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</si>
  <si>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</si>
  <si>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</si>
  <si>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</si>
  <si>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</si>
  <si>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</si>
  <si>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</si>
  <si>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</si>
  <si>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</si>
  <si>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</si>
  <si>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</si>
  <si>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</si>
  <si>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</si>
  <si>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</si>
  <si>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</si>
  <si>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</si>
  <si>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</si>
  <si>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</si>
  <si>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</si>
  <si>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</si>
  <si>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</si>
  <si>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</si>
  <si>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</si>
  <si>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</si>
  <si>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</si>
  <si>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</si>
  <si>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</si>
  <si>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</si>
  <si>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</si>
  <si>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</si>
  <si>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</si>
  <si>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</si>
  <si>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</si>
  <si>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</si>
  <si>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</si>
  <si>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</si>
  <si>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</si>
  <si>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</si>
  <si>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</si>
  <si>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</si>
  <si>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</si>
  <si>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</si>
  <si>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</si>
  <si>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</si>
  <si>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</si>
  <si>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</si>
  <si>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</si>
  <si>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</si>
  <si>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</si>
  <si>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</si>
  <si>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</si>
  <si>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</si>
  <si>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</si>
  <si>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</si>
  <si>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</si>
  <si>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</si>
  <si>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</si>
  <si>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</si>
  <si>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</si>
  <si>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</si>
  <si>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</si>
  <si>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</si>
  <si>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</si>
  <si>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</si>
  <si>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</si>
  <si>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</si>
  <si>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</si>
  <si>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</si>
  <si>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</si>
  <si>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</si>
  <si>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</si>
  <si>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</si>
  <si>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</si>
  <si>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</si>
  <si>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</si>
  <si>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</si>
  <si>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</si>
  <si>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</si>
  <si>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</si>
  <si>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</si>
  <si>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</si>
  <si>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</si>
  <si>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</si>
  <si>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</si>
  <si>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</si>
  <si>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</si>
  <si>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</si>
  <si>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</si>
  <si>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</si>
  <si>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</si>
  <si>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</si>
  <si>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</si>
  <si>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</si>
  <si>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</si>
  <si>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</si>
  <si>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</si>
  <si>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</si>
  <si>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</si>
  <si>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</si>
  <si>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</si>
  <si>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</si>
  <si>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</si>
  <si>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</si>
  <si>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</si>
  <si>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</si>
  <si>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</si>
  <si>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</si>
  <si>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</si>
  <si>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</si>
  <si>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</si>
  <si>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</si>
  <si>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</si>
  <si>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</si>
  <si>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</si>
  <si>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</si>
  <si>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</si>
  <si>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</si>
  <si>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</si>
  <si>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</si>
  <si>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</si>
  <si>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</si>
  <si>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</si>
  <si>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</si>
  <si>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</si>
  <si>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</si>
  <si>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</si>
  <si>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</si>
  <si>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</si>
  <si>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</si>
  <si>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</si>
  <si>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</si>
  <si>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</si>
  <si>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</si>
  <si>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</si>
  <si>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</si>
  <si>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</si>
  <si>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</si>
  <si>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</si>
  <si>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</si>
  <si>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</si>
  <si>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</si>
  <si>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</si>
  <si>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</si>
  <si>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</si>
  <si>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</si>
  <si>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</si>
  <si>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</si>
  <si>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</si>
  <si>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</si>
  <si>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</si>
  <si>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</si>
  <si>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</si>
  <si>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</si>
  <si>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</si>
  <si>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</si>
  <si>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</si>
  <si>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</si>
  <si>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</si>
  <si>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</si>
  <si>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</si>
  <si>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</si>
  <si>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</si>
  <si>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</si>
  <si>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</si>
  <si>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</si>
  <si>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</si>
  <si>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</si>
  <si>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</si>
  <si>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</si>
  <si>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</si>
  <si>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</si>
  <si>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</si>
  <si>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</si>
  <si>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</si>
  <si>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</si>
  <si>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</si>
  <si>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</si>
  <si>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</si>
  <si>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</si>
  <si>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</si>
  <si>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</si>
  <si>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</si>
  <si>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</si>
  <si>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</si>
  <si>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</si>
  <si>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</si>
  <si>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</si>
  <si>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</si>
  <si>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</si>
  <si>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</si>
  <si>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</si>
  <si>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</si>
  <si>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</si>
  <si>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</si>
  <si>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</si>
  <si>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</si>
  <si>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</si>
  <si>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</si>
  <si>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</si>
  <si>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</si>
  <si>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</si>
  <si>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</si>
  <si>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</si>
  <si>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</si>
  <si>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</si>
  <si>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</si>
  <si>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</si>
  <si>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</si>
  <si>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</si>
  <si>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</si>
  <si>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</si>
  <si>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</si>
  <si>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</si>
  <si>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</si>
  <si>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</si>
  <si>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</si>
  <si>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</si>
  <si>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</si>
  <si>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</si>
  <si>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</si>
  <si>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</si>
  <si>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</si>
  <si>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</si>
  <si>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</si>
  <si>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</si>
  <si>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</si>
  <si>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</si>
  <si>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</si>
  <si>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</si>
  <si>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</si>
  <si>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</si>
  <si>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</si>
  <si>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</si>
  <si>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</si>
  <si>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</si>
  <si>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</si>
  <si>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</si>
  <si>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</si>
  <si>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</si>
  <si>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</si>
  <si>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</si>
  <si>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</si>
  <si>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</si>
  <si>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</si>
  <si>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</si>
  <si>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</si>
  <si>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</si>
  <si>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</si>
  <si>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</si>
  <si>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</si>
  <si>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</si>
  <si>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</si>
  <si>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</si>
  <si>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</si>
  <si>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</si>
  <si>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</si>
  <si>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</si>
  <si>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</si>
  <si>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</si>
  <si>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</si>
  <si>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</si>
  <si>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</si>
  <si>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</si>
  <si>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</si>
  <si>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</si>
  <si>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</si>
  <si>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</si>
  <si>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</si>
  <si>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</si>
  <si>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</si>
  <si>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</si>
  <si>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</si>
  <si>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</si>
  <si>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</si>
  <si>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</si>
  <si>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</si>
  <si>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</si>
  <si>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</si>
  <si>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</si>
  <si>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</si>
  <si>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</si>
  <si>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</si>
  <si>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</si>
  <si>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</si>
  <si>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</si>
  <si>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</si>
  <si>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</si>
  <si>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</si>
  <si>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</si>
  <si>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</si>
  <si>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</si>
  <si>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</si>
  <si>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</si>
  <si>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</si>
  <si>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</si>
  <si>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</si>
  <si>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</si>
  <si>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</si>
  <si>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</si>
  <si>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</si>
  <si>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</si>
  <si>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</si>
  <si>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</si>
  <si>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</si>
  <si>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</si>
  <si>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</si>
  <si>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</si>
  <si>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</si>
  <si>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</si>
  <si>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</si>
  <si>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</si>
  <si>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</si>
  <si>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</si>
  <si>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</si>
  <si>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</si>
  <si>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</si>
  <si>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</si>
  <si>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</si>
  <si>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</si>
  <si>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</si>
  <si>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</si>
  <si>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</si>
  <si>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</si>
  <si>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</si>
  <si>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</si>
  <si>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</si>
  <si>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</si>
  <si>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</si>
  <si>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</si>
  <si>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</si>
  <si>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</si>
  <si>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</si>
  <si>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</si>
  <si>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</si>
  <si>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</si>
  <si>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</si>
  <si>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</si>
  <si>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</si>
  <si>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</si>
  <si>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</si>
  <si>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</si>
  <si>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</si>
  <si>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</si>
  <si>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</si>
  <si>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</si>
  <si>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</si>
  <si>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</si>
  <si>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</si>
  <si>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</si>
  <si>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</si>
  <si>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</si>
  <si>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</si>
  <si>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</si>
  <si>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</si>
  <si>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</si>
  <si>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</si>
  <si>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</si>
  <si>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</si>
  <si>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</si>
  <si>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</si>
  <si>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</si>
  <si>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</si>
  <si>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</si>
  <si>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</si>
  <si>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</si>
  <si>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</si>
  <si>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</si>
  <si>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</si>
  <si>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</si>
  <si>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</si>
  <si>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</si>
  <si>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</si>
  <si>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</si>
  <si>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</si>
  <si>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</si>
  <si>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</si>
  <si>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</si>
  <si>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</si>
  <si>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</si>
  <si>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</si>
  <si>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</si>
  <si>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</si>
  <si>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</si>
  <si>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</si>
  <si>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</si>
  <si>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</si>
  <si>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</si>
  <si>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</si>
  <si>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</si>
  <si>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</si>
  <si>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</si>
  <si>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</si>
  <si>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</si>
  <si>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</si>
  <si>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</si>
  <si>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</si>
  <si>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</si>
  <si>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</si>
  <si>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</si>
  <si>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</si>
  <si>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</si>
  <si>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</si>
  <si>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</si>
  <si>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</si>
  <si>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</si>
  <si>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</si>
  <si>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</si>
  <si>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</si>
  <si>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</si>
  <si>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</si>
  <si>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</si>
  <si>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</si>
  <si>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</si>
  <si>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</si>
  <si>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</si>
  <si>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</si>
  <si>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</si>
  <si>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</si>
  <si>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</si>
  <si>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</si>
  <si>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</si>
  <si>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</si>
  <si>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</si>
  <si>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</si>
  <si>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</si>
  <si>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</si>
  <si>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</si>
  <si>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</si>
  <si>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</si>
  <si>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</si>
  <si>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</si>
  <si>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</si>
  <si>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</si>
  <si>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</si>
  <si>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</si>
  <si>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</si>
  <si>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</si>
  <si>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</si>
  <si>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</si>
  <si>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</si>
  <si>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</si>
  <si>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</si>
  <si>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</si>
  <si>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</si>
  <si>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</si>
  <si>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</si>
  <si>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</si>
  <si>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</si>
  <si>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</si>
  <si>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</si>
  <si>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</si>
  <si>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</si>
  <si>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</si>
  <si>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</si>
  <si>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</si>
  <si>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</si>
  <si>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</si>
  <si>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</si>
  <si>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</si>
  <si>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</si>
  <si>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</si>
  <si>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</si>
  <si>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</si>
  <si>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</si>
  <si>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</si>
  <si>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</si>
  <si>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</si>
  <si>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</si>
  <si>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</si>
  <si>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</si>
  <si>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</si>
  <si>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</si>
  <si>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</si>
  <si>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</si>
  <si>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</si>
  <si>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</si>
  <si>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</si>
  <si>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</si>
  <si>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</si>
  <si>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</si>
  <si>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</si>
  <si>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</si>
  <si>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</si>
  <si>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</si>
  <si>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</si>
  <si>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</si>
  <si>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</si>
  <si>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</si>
  <si>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</si>
  <si>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</si>
  <si>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</si>
  <si>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</si>
  <si>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</si>
  <si>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</si>
  <si>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</si>
  <si>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</si>
  <si>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</si>
  <si>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</si>
  <si>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</si>
  <si>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</si>
  <si>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</si>
  <si>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</si>
  <si>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</si>
  <si>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</si>
  <si>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</si>
  <si>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</si>
  <si>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</si>
  <si>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</si>
  <si>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</si>
  <si>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</si>
  <si>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</si>
  <si>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</si>
  <si>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</si>
  <si>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</si>
  <si>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</si>
  <si>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</si>
  <si>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</si>
  <si>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</si>
  <si>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</si>
  <si>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</si>
  <si>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</si>
  <si>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</si>
  <si>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</si>
  <si>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</si>
  <si>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</si>
  <si>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</si>
  <si>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</si>
  <si>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</si>
  <si>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</si>
  <si>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</si>
  <si>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</si>
  <si>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</si>
  <si>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</si>
  <si>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</si>
  <si>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</si>
  <si>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</si>
  <si>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</si>
  <si>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</si>
  <si>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</si>
  <si>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</si>
  <si>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</si>
  <si>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</si>
  <si>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</si>
  <si>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</si>
  <si>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</si>
  <si>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</si>
  <si>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</si>
  <si>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</si>
  <si>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</si>
  <si>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</si>
  <si>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</si>
  <si>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</si>
  <si>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</si>
  <si>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</si>
  <si>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</si>
  <si>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</si>
  <si>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</si>
  <si>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</si>
  <si>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</si>
  <si>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</si>
  <si>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</si>
  <si>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</si>
  <si>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</si>
  <si>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</si>
  <si>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</si>
  <si>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</si>
  <si>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</si>
  <si>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</si>
  <si>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</si>
  <si>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</si>
  <si>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</si>
  <si>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</si>
  <si>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</si>
  <si>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</si>
  <si>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</si>
  <si>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</si>
  <si>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</si>
  <si>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</si>
  <si>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</si>
  <si>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</si>
  <si>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</si>
  <si>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</si>
  <si>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</si>
  <si>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</si>
  <si>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</si>
  <si>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</si>
  <si>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</si>
  <si>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</si>
  <si>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</si>
  <si>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</si>
  <si>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</si>
  <si>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</si>
  <si>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</si>
  <si>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</si>
  <si>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</si>
  <si>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</si>
  <si>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</si>
  <si>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</si>
  <si>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</si>
  <si>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</si>
  <si>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</si>
  <si>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</si>
  <si>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</si>
  <si>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</si>
  <si>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</si>
  <si>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</si>
  <si>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</si>
  <si>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</si>
  <si>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</si>
  <si>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</si>
  <si>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</si>
  <si>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</si>
  <si>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</si>
  <si>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</si>
  <si>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</si>
  <si>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</si>
  <si>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</si>
  <si>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</si>
  <si>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</si>
  <si>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</si>
  <si>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</si>
  <si>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</si>
  <si>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</si>
  <si>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</si>
  <si>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</si>
  <si>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</si>
  <si>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</si>
  <si>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</si>
  <si>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</si>
  <si>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</si>
  <si>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</si>
  <si>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</si>
  <si>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</si>
  <si>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</si>
  <si>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</si>
  <si>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</si>
  <si>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</si>
  <si>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</si>
  <si>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</si>
  <si>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</si>
  <si>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</si>
  <si>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</si>
  <si>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</si>
  <si>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</si>
  <si>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</si>
  <si>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</si>
  <si>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</si>
  <si>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</si>
  <si>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</si>
  <si>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</si>
  <si>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</si>
  <si>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</si>
  <si>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</si>
  <si>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</si>
  <si>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</si>
  <si>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</si>
  <si>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</si>
  <si>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</si>
  <si>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</si>
  <si>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</si>
  <si>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</si>
  <si>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</si>
  <si>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</si>
  <si>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</si>
  <si>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</si>
  <si>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</si>
  <si>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</si>
  <si>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</si>
  <si>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</si>
  <si>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</si>
  <si>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</si>
  <si>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</si>
  <si>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</si>
  <si>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</si>
  <si>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</si>
  <si>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</si>
  <si>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</si>
  <si>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</si>
  <si>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</si>
  <si>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</si>
  <si>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</si>
  <si>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</si>
  <si>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</si>
  <si>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</si>
  <si>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</si>
  <si>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</si>
  <si>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</si>
  <si>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</si>
  <si>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</si>
  <si>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</si>
  <si>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</si>
  <si>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</si>
  <si>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</si>
  <si>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</si>
  <si>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</si>
  <si>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</si>
  <si>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</si>
  <si>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</si>
  <si>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</si>
  <si>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</si>
  <si>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</si>
  <si>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</si>
  <si>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</si>
  <si>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</si>
  <si>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</si>
  <si>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</si>
  <si>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</si>
  <si>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</si>
  <si>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</si>
  <si>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</si>
  <si>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</si>
  <si>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</si>
  <si>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</si>
  <si>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</si>
  <si>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</si>
  <si>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</si>
  <si>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</si>
  <si>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</si>
  <si>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</si>
  <si>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</si>
  <si>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</si>
  <si>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</si>
  <si>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</si>
  <si>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</si>
  <si>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</si>
  <si>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</si>
  <si>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</si>
  <si>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</si>
  <si>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</si>
  <si>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</si>
  <si>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</si>
  <si>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</si>
  <si>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</si>
  <si>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</si>
  <si>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</si>
  <si>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</si>
  <si>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</si>
  <si>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</si>
  <si>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</si>
  <si>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</si>
  <si>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</si>
  <si>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</si>
  <si>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</si>
  <si>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</si>
  <si>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</si>
  <si>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</si>
  <si>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</si>
  <si>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</si>
  <si>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</si>
  <si>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</si>
  <si>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</si>
  <si>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</si>
  <si>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</si>
  <si>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</si>
  <si>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</si>
  <si>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</si>
  <si>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</si>
  <si>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</si>
  <si>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</si>
  <si>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</si>
  <si>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</si>
  <si>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</si>
  <si>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</si>
  <si>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</si>
  <si>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</si>
  <si>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</si>
  <si>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</si>
  <si>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</si>
  <si>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</si>
  <si>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</si>
  <si>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</si>
  <si>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</si>
  <si>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</si>
  <si>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</si>
  <si>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</si>
  <si>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</si>
  <si>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</si>
  <si>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</si>
  <si>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</si>
  <si>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</si>
  <si>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</si>
  <si>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</si>
  <si>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</si>
  <si>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</si>
  <si>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</si>
  <si>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</si>
  <si>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</si>
  <si>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</si>
  <si>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</si>
  <si>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</si>
  <si>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</si>
  <si>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</si>
  <si>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</si>
  <si>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</si>
  <si>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</si>
  <si>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</si>
  <si>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</si>
  <si>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</si>
  <si>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</si>
  <si>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</si>
  <si>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</si>
  <si>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</si>
  <si>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</si>
  <si>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</si>
  <si>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</si>
  <si>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</si>
  <si>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</si>
  <si>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</si>
  <si>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</si>
  <si>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</si>
  <si>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</si>
  <si>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</si>
  <si>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</si>
  <si>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</si>
  <si>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</si>
  <si>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</si>
  <si>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</si>
  <si>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</si>
  <si>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</si>
  <si>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</si>
  <si>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</si>
  <si>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</si>
  <si>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</si>
  <si>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</si>
  <si>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</si>
  <si>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</si>
  <si>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</si>
  <si>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</si>
  <si>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</si>
  <si>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</si>
  <si>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</si>
  <si>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</si>
  <si>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</si>
  <si>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</si>
  <si>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</si>
  <si>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</si>
  <si>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</si>
  <si>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</si>
  <si>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</si>
  <si>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</si>
  <si>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</si>
  <si>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</si>
  <si>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</si>
  <si>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</si>
  <si>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</si>
  <si>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</si>
  <si>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</si>
  <si>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</si>
  <si>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</si>
  <si>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</si>
  <si>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</si>
  <si>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</si>
  <si>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</si>
  <si>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</si>
  <si>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</si>
  <si>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</si>
  <si>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</si>
  <si>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</si>
  <si>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</si>
  <si>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</si>
  <si>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</si>
  <si>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</si>
  <si>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</si>
  <si>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</si>
  <si>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</si>
  <si>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</si>
  <si>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</si>
  <si>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</si>
  <si>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</si>
  <si>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</si>
  <si>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</si>
  <si>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</si>
  <si>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</si>
  <si>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</si>
  <si>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</si>
  <si>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</si>
  <si>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</si>
  <si>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</si>
  <si>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</si>
  <si>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</si>
  <si>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</si>
  <si>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</si>
  <si>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</si>
  <si>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</si>
  <si>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</si>
  <si>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</si>
  <si>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</si>
  <si>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</si>
  <si>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</si>
  <si>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</si>
  <si>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</si>
  <si>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</si>
  <si>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</si>
  <si>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</si>
  <si>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</si>
  <si>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</si>
  <si>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</si>
  <si>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</si>
  <si>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</si>
  <si>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</si>
  <si>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</si>
  <si>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</si>
  <si>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</si>
  <si>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</si>
  <si>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</si>
  <si>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</si>
  <si>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</si>
  <si>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</si>
  <si>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</si>
  <si>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</si>
  <si>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</si>
  <si>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</si>
  <si>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</si>
  <si>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</si>
  <si>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</si>
  <si>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</si>
  <si>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</si>
  <si>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</si>
  <si>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</si>
  <si>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</si>
  <si>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</si>
  <si>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</si>
  <si>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</si>
  <si>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</si>
  <si>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</si>
  <si>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</si>
  <si>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</si>
  <si>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</si>
  <si>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</si>
  <si>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</si>
  <si>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</si>
  <si>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</si>
  <si>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</si>
  <si>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</si>
  <si>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</si>
  <si>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</si>
  <si>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</si>
  <si>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</si>
  <si>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</si>
  <si>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</si>
  <si>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</si>
  <si>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</si>
  <si>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</si>
  <si>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</si>
  <si>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</si>
  <si>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</si>
  <si>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</si>
  <si>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</si>
  <si>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</si>
  <si>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</si>
  <si>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</si>
  <si>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</si>
  <si>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</si>
  <si>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</si>
  <si>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</si>
  <si>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</si>
  <si>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</si>
  <si>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</si>
  <si>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</si>
  <si>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</si>
  <si>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</si>
  <si>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</si>
  <si>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</si>
  <si>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</si>
  <si>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</si>
  <si>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</si>
  <si>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</si>
  <si>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</si>
  <si>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</si>
  <si>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</si>
  <si>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</si>
  <si>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</si>
  <si>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</si>
  <si>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</si>
  <si>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</si>
  <si>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</si>
  <si>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</si>
  <si>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</si>
  <si>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</si>
  <si>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</si>
  <si>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</si>
  <si>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</si>
  <si>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</si>
  <si>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</si>
  <si>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</si>
  <si>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</si>
  <si>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</si>
  <si>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</si>
  <si>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</si>
  <si>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</si>
  <si>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</si>
  <si>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</si>
  <si>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</si>
  <si>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</si>
  <si>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</si>
  <si>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</si>
  <si>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</si>
  <si>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</si>
  <si>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</si>
  <si>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</si>
  <si>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</si>
  <si>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</si>
  <si>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</si>
  <si>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</si>
  <si>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</si>
  <si>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</si>
  <si>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</si>
  <si>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</si>
  <si>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</si>
  <si>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</si>
  <si>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</si>
  <si>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</si>
  <si>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</si>
  <si>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</si>
  <si>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</si>
  <si>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</si>
  <si>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</si>
  <si>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</si>
  <si>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</si>
  <si>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</si>
  <si>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</si>
  <si>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</si>
  <si>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</si>
  <si>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</si>
  <si>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</si>
  <si>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</si>
  <si>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</si>
  <si>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</si>
  <si>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</si>
  <si>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</si>
  <si>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</si>
  <si>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</si>
  <si>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</si>
  <si>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</si>
  <si>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</si>
  <si>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</si>
  <si>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</si>
  <si>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</si>
  <si>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</si>
  <si>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</si>
  <si>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</si>
  <si>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</si>
  <si>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</si>
  <si>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</si>
  <si>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</si>
  <si>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</si>
  <si>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</si>
  <si>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</si>
  <si>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</si>
  <si>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</si>
  <si>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</si>
  <si>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</si>
  <si>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</si>
  <si>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</si>
  <si>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</si>
  <si>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</si>
  <si>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</si>
  <si>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</si>
  <si>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</si>
  <si>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</si>
  <si>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</si>
  <si>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</si>
  <si>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</si>
  <si>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</si>
  <si>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</si>
  <si>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</si>
  <si>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</si>
  <si>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</si>
  <si>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</si>
  <si>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</si>
  <si>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</si>
  <si>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</si>
  <si>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</si>
  <si>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</si>
  <si>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</si>
  <si>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</si>
  <si>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</si>
  <si>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</si>
  <si>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</si>
  <si>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</si>
  <si>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</si>
  <si>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</si>
  <si>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</si>
  <si>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</si>
  <si>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</si>
  <si>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</si>
  <si>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</si>
  <si>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</si>
  <si>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</si>
  <si>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</si>
  <si>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</si>
  <si>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</si>
  <si>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</si>
  <si>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</si>
  <si>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</si>
  <si>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</si>
  <si>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</si>
  <si>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</si>
  <si>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</si>
  <si>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</si>
  <si>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</si>
  <si>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</si>
  <si>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</si>
  <si>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</si>
  <si>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</si>
  <si>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</si>
  <si>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</si>
  <si>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</si>
  <si>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</si>
  <si>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</si>
  <si>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</si>
  <si>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</si>
  <si>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</si>
  <si>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</si>
  <si>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</si>
  <si>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</si>
  <si>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</si>
  <si>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</si>
  <si>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</si>
  <si>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</si>
  <si>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</si>
  <si>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</si>
  <si>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</si>
  <si>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</si>
  <si>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</si>
  <si>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</si>
  <si>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</si>
  <si>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</si>
  <si>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</si>
  <si>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</si>
  <si>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</si>
  <si>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</si>
  <si>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</si>
  <si>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</si>
  <si>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</si>
  <si>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</si>
  <si>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</si>
  <si>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</si>
  <si>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</si>
  <si>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</si>
  <si>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</si>
  <si>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</si>
  <si>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</si>
  <si>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</si>
  <si>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</si>
  <si>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</si>
  <si>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</si>
  <si>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</si>
  <si>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</si>
  <si>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</si>
  <si>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</si>
  <si>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</si>
  <si>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</si>
  <si>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</si>
  <si>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</si>
  <si>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</si>
  <si>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</si>
  <si>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</si>
  <si>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</si>
  <si>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</si>
  <si>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</si>
  <si>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</si>
  <si>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</si>
  <si>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</si>
  <si>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</si>
  <si>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</si>
  <si>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</si>
  <si>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</si>
  <si>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</si>
  <si>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</si>
  <si>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</si>
  <si>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</si>
  <si>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</si>
  <si>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</si>
  <si>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</si>
  <si>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</si>
  <si>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</si>
  <si>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</si>
  <si>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</si>
  <si>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</si>
  <si>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</si>
  <si>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</si>
  <si>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</si>
  <si>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</si>
  <si>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</si>
  <si>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</si>
  <si>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</si>
  <si>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</si>
  <si>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</si>
  <si>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</si>
  <si>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</si>
  <si>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</si>
  <si>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</si>
  <si>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</si>
  <si>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</si>
  <si>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</si>
  <si>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</si>
  <si>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</si>
  <si>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</si>
  <si>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</si>
  <si>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</si>
  <si>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</si>
  <si>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</si>
  <si>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</si>
  <si>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</si>
  <si>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</si>
  <si>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</si>
  <si>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</si>
  <si>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</si>
  <si>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</si>
  <si>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</si>
  <si>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</si>
  <si>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</si>
  <si>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</si>
  <si>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</si>
  <si>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</si>
  <si>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</si>
  <si>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</si>
  <si>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</si>
  <si>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</si>
  <si>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</si>
  <si>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</si>
  <si>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</si>
  <si>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</si>
  <si>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</si>
  <si>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</si>
  <si>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</si>
  <si>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</si>
  <si>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</si>
  <si>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</si>
  <si>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</si>
  <si>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</si>
  <si>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</si>
  <si>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</si>
  <si>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</si>
  <si>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</si>
  <si>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</si>
  <si>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</si>
  <si>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</si>
  <si>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</si>
  <si>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</si>
  <si>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</si>
  <si>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</si>
  <si>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</si>
  <si>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</si>
  <si>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</si>
  <si>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</si>
  <si>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</si>
  <si>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</si>
  <si>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</si>
  <si>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</si>
  <si>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</si>
  <si>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</si>
  <si>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</si>
  <si>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</si>
  <si>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</si>
  <si>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</si>
  <si>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</si>
  <si>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</si>
  <si>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</si>
  <si>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</si>
  <si>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</si>
  <si>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</si>
  <si>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</si>
  <si>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</si>
  <si>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</si>
  <si>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</si>
  <si>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</si>
  <si>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</si>
  <si>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</si>
  <si>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</si>
  <si>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</si>
  <si>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</si>
  <si>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</si>
  <si>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</si>
  <si>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</si>
  <si>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</si>
  <si>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</si>
  <si>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</si>
  <si>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</si>
  <si>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</si>
  <si>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</si>
  <si>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</si>
  <si>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</si>
  <si>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</si>
  <si>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</si>
  <si>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</si>
  <si>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</si>
  <si>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</si>
  <si>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</si>
  <si>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</si>
  <si>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</si>
  <si>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</si>
  <si>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</si>
  <si>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</si>
  <si>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</si>
  <si>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</si>
  <si>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</si>
  <si>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</si>
  <si>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</si>
  <si>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</si>
  <si>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</si>
  <si>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</si>
  <si>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</si>
  <si>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</si>
  <si>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</si>
  <si>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</si>
  <si>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</si>
  <si>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</si>
  <si>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</si>
  <si>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</si>
  <si>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</si>
  <si>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</si>
  <si>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</si>
  <si>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</si>
  <si>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</si>
  <si>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</si>
  <si>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</si>
  <si>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</si>
  <si>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</si>
  <si>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</si>
  <si>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</si>
  <si>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</si>
  <si>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</si>
  <si>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</si>
  <si>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</si>
  <si>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</si>
  <si>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</si>
  <si>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</si>
  <si>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</si>
  <si>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</si>
  <si>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</si>
  <si>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</si>
  <si>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</si>
  <si>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</si>
  <si>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</si>
  <si>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</si>
  <si>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</si>
  <si>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</si>
  <si>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</si>
  <si>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</si>
  <si>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</si>
  <si>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</si>
  <si>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</si>
  <si>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</si>
  <si>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</si>
  <si>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</si>
  <si>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</si>
  <si>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</si>
  <si>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</si>
  <si>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</si>
  <si>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</si>
  <si>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</si>
  <si>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</si>
  <si>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</si>
  <si>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</si>
  <si>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</si>
  <si>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</si>
  <si>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</si>
  <si>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</si>
  <si>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</si>
  <si>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</si>
  <si>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</si>
  <si>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</si>
  <si>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</si>
  <si>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</si>
  <si>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</si>
  <si>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</si>
  <si>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</si>
  <si>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</si>
  <si>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</si>
  <si>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</si>
  <si>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</si>
  <si>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</si>
  <si>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</si>
  <si>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</si>
  <si>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</si>
  <si>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</si>
  <si>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</si>
  <si>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</si>
  <si>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</si>
  <si>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</si>
  <si>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</si>
  <si>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</si>
  <si>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</si>
  <si>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</si>
  <si>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</si>
  <si>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</si>
  <si>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</si>
  <si>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</si>
  <si>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</si>
  <si>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</si>
  <si>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</si>
  <si>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</si>
  <si>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</si>
  <si>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</si>
  <si>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</si>
  <si>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</si>
  <si>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</si>
  <si>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</si>
  <si>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</si>
  <si>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</si>
  <si>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</si>
  <si>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</si>
  <si>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</si>
  <si>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</si>
  <si>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</si>
  <si>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</si>
  <si>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</si>
  <si>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</si>
  <si>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</si>
  <si>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</si>
  <si>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</si>
  <si>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</si>
  <si>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</si>
  <si>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</si>
  <si>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</si>
  <si>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</si>
  <si>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</si>
  <si>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</si>
  <si>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</si>
  <si>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</si>
  <si>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</si>
  <si>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</si>
  <si>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</si>
  <si>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</si>
  <si>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</si>
  <si>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</si>
  <si>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</si>
  <si>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</si>
  <si>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</si>
  <si>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</si>
  <si>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</si>
  <si>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</si>
  <si>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</si>
  <si>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</si>
  <si>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</si>
  <si>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</si>
  <si>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</si>
  <si>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</si>
  <si>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</si>
  <si>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</si>
  <si>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</si>
  <si>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</si>
  <si>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</si>
  <si>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</si>
  <si>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</si>
  <si>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</si>
  <si>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</si>
  <si>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</si>
  <si>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</si>
  <si>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</si>
  <si>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</si>
  <si>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</si>
  <si>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</si>
  <si>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</si>
  <si>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</si>
  <si>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</si>
  <si>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</si>
  <si>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</si>
  <si>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</si>
  <si>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</si>
  <si>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</si>
  <si>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</si>
  <si>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</si>
  <si>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</si>
  <si>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</si>
  <si>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</si>
  <si>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</si>
  <si>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</si>
  <si>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</si>
  <si>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</si>
  <si>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</si>
  <si>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</si>
  <si>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</si>
  <si>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</si>
  <si>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</si>
  <si>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</si>
  <si>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</si>
  <si>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</si>
  <si>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</si>
  <si>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</si>
  <si>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</si>
  <si>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</si>
  <si>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</si>
  <si>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</si>
  <si>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</si>
  <si>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</si>
  <si>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</si>
  <si>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</si>
  <si>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</si>
  <si>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</si>
  <si>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</si>
  <si>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</si>
  <si>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</si>
  <si>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</si>
  <si>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</si>
  <si>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</si>
  <si>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</si>
  <si>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</si>
  <si>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</si>
  <si>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</si>
  <si>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</si>
  <si>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</si>
  <si>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</si>
  <si>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</si>
  <si>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</si>
  <si>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</si>
  <si>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</si>
  <si>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</si>
  <si>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</si>
  <si>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</si>
  <si>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</si>
  <si>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</si>
  <si>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</si>
  <si>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</si>
  <si>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</si>
  <si>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</si>
  <si>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</si>
  <si>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</si>
  <si>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</si>
  <si>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</si>
  <si>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</si>
  <si>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</si>
  <si>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</si>
  <si>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</si>
  <si>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</si>
  <si>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</si>
  <si>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</si>
  <si>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</si>
  <si>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</si>
  <si>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</si>
  <si>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</si>
  <si>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</si>
  <si>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</si>
  <si>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</si>
  <si>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</si>
  <si>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</si>
  <si>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</si>
  <si>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</si>
  <si>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</si>
  <si>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</si>
  <si>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</si>
  <si>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</si>
  <si>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</si>
  <si>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</si>
  <si>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</si>
  <si>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</si>
  <si>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</si>
  <si>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</si>
  <si>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</si>
  <si>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</si>
  <si>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</si>
  <si>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</si>
  <si>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</si>
  <si>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</si>
  <si>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</si>
  <si>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</si>
  <si>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</si>
  <si>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</si>
  <si>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</si>
  <si>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</si>
  <si>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</si>
  <si>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</si>
  <si>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</si>
  <si>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</si>
  <si>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</si>
  <si>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</si>
  <si>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</si>
  <si>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</si>
  <si>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</si>
  <si>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</si>
  <si>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</si>
  <si>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</si>
  <si>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</si>
  <si>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</si>
  <si>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</si>
  <si>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</si>
  <si>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</si>
  <si>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</si>
  <si>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</si>
  <si>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</si>
  <si>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</si>
  <si>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</si>
  <si>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</si>
  <si>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</si>
  <si>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</si>
  <si>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</si>
  <si>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</si>
  <si>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</si>
  <si>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</si>
  <si>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</si>
  <si>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</si>
  <si>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</si>
  <si>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</si>
  <si>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</si>
  <si>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</si>
  <si>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</si>
  <si>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</si>
  <si>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</si>
  <si>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</si>
  <si>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</si>
  <si>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</si>
  <si>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</si>
  <si>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</si>
  <si>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</si>
  <si>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</si>
  <si>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</si>
  <si>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</si>
  <si>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</si>
  <si>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</si>
  <si>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</si>
  <si>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</si>
  <si>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</si>
  <si>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</si>
  <si>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</si>
  <si>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</si>
  <si>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</si>
  <si>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</si>
  <si>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</si>
  <si>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</si>
  <si>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</si>
  <si>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</si>
  <si>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</si>
  <si>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</si>
  <si>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</si>
  <si>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</si>
  <si>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</si>
  <si>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</si>
  <si>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</si>
  <si>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</si>
  <si>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</si>
  <si>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</si>
  <si>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</si>
  <si>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</si>
  <si>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</si>
  <si>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</si>
  <si>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</si>
  <si>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</si>
  <si>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</si>
  <si>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</si>
  <si>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</si>
  <si>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</si>
  <si>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</si>
  <si>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</si>
  <si>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</si>
  <si>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</si>
  <si>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</si>
  <si>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</si>
  <si>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</si>
  <si>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</si>
  <si>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</si>
  <si>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</si>
  <si>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</si>
  <si>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</si>
  <si>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</si>
  <si>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</si>
  <si>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</si>
  <si>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</si>
  <si>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</si>
  <si>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</si>
  <si>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</si>
  <si>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</si>
  <si>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</si>
  <si>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</si>
  <si>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</si>
  <si>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</si>
  <si>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</si>
  <si>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</si>
  <si>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</si>
  <si>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</si>
  <si>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</si>
  <si>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</si>
  <si>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</si>
  <si>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</si>
  <si>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</si>
  <si>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</si>
  <si>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</si>
  <si>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</si>
  <si>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</si>
  <si>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</si>
  <si>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</si>
  <si>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</si>
  <si>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</si>
  <si>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</si>
  <si>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</si>
  <si>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</si>
  <si>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</si>
  <si>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</si>
  <si>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</si>
  <si>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</si>
  <si>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</si>
  <si>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</si>
  <si>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</si>
  <si>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</si>
  <si>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</si>
  <si>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</si>
  <si>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</si>
  <si>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</si>
  <si>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</si>
  <si>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</si>
  <si>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</si>
  <si>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</si>
  <si>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</si>
  <si>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</si>
  <si>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</si>
  <si>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</si>
  <si>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</si>
  <si>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</si>
  <si>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</si>
  <si>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</si>
  <si>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</si>
  <si>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</si>
  <si>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</si>
  <si>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</si>
  <si>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</si>
  <si>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</si>
  <si>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</si>
  <si>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</si>
  <si>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</si>
  <si>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</si>
  <si>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</si>
  <si>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</si>
  <si>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</si>
  <si>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</si>
  <si>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</si>
  <si>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</si>
  <si>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</si>
  <si>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</si>
  <si>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</si>
  <si>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</si>
  <si>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</si>
  <si>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</si>
  <si>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</si>
  <si>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</si>
  <si>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</si>
  <si>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</si>
  <si>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</si>
  <si>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</si>
  <si>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</si>
  <si>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</si>
  <si>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</si>
  <si>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</si>
  <si>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</si>
  <si>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</si>
  <si>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</si>
  <si>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</si>
  <si>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</si>
  <si>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</si>
  <si>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</si>
  <si>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</si>
  <si>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</si>
  <si>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</si>
  <si>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</si>
  <si>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</si>
  <si>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</si>
  <si>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</si>
  <si>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</si>
  <si>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</si>
  <si>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</si>
  <si>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</si>
  <si>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</si>
  <si>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</si>
  <si>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</si>
  <si>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</si>
  <si>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</si>
  <si>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</si>
  <si>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</si>
  <si>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</si>
  <si>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</si>
  <si>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</si>
  <si>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</si>
  <si>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</si>
  <si>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</si>
  <si>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</si>
  <si>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</si>
  <si>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</si>
  <si>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</si>
  <si>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</si>
  <si>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</si>
  <si>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</si>
  <si>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</si>
  <si>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</si>
  <si>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</si>
  <si>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</si>
  <si>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</si>
  <si>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</si>
  <si>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</si>
  <si>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</si>
  <si>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</si>
  <si>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</si>
  <si>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</si>
  <si>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</si>
  <si>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</si>
  <si>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</si>
  <si>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</si>
  <si>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</si>
  <si>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</si>
  <si>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</si>
  <si>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</si>
  <si>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</si>
  <si>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</si>
  <si>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</si>
  <si>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</si>
  <si>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</si>
  <si>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</si>
  <si>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</si>
  <si>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</si>
  <si>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</si>
  <si>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</si>
  <si>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</si>
  <si>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</si>
  <si>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</si>
  <si>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</si>
  <si>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</si>
  <si>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</si>
  <si>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</si>
  <si>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</si>
  <si>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</si>
  <si>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</si>
  <si>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</si>
  <si>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</si>
  <si>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</si>
  <si>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</si>
  <si>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</si>
  <si>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</si>
  <si>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</si>
  <si>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</si>
  <si>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</si>
  <si>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</si>
  <si>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</si>
  <si>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</si>
  <si>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</si>
  <si>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</si>
  <si>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</si>
  <si>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</si>
  <si>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</si>
  <si>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</si>
  <si>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</si>
  <si>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</si>
  <si>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</si>
  <si>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</si>
  <si>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</si>
  <si>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</si>
  <si>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</si>
  <si>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</si>
  <si>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</si>
  <si>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</si>
  <si>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</si>
  <si>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</si>
  <si>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</si>
  <si>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</si>
  <si>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</si>
  <si>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</si>
  <si>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</si>
  <si>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</si>
  <si>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</si>
  <si>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</si>
  <si>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</si>
  <si>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</si>
  <si>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</si>
  <si>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</si>
  <si>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</si>
  <si>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</si>
  <si>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</si>
  <si>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</si>
  <si>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</si>
  <si>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</si>
  <si>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</si>
  <si>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</si>
  <si>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</si>
  <si>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</si>
  <si>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</si>
  <si>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</si>
  <si>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</si>
  <si>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</si>
  <si>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</si>
  <si>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</si>
  <si>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</si>
  <si>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</si>
  <si>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</si>
  <si>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</si>
  <si>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</si>
  <si>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</si>
  <si>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</si>
  <si>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</si>
  <si>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</si>
  <si>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</si>
  <si>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</si>
  <si>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</si>
  <si>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</si>
  <si>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</si>
  <si>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</si>
  <si>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</si>
  <si>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</si>
  <si>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</si>
  <si>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</si>
  <si>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</si>
  <si>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</si>
  <si>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</si>
  <si>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</si>
  <si>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</si>
  <si>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</si>
  <si>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</si>
  <si>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</si>
  <si>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</si>
  <si>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</si>
  <si>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</si>
  <si>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</si>
  <si>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</si>
  <si>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</si>
  <si>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</si>
  <si>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</si>
  <si>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</si>
  <si>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</si>
  <si>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</si>
  <si>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</si>
  <si>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</si>
  <si>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</si>
  <si>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</si>
  <si>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</si>
  <si>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</si>
  <si>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</si>
  <si>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</si>
  <si>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</si>
  <si>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</si>
  <si>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</si>
  <si>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</si>
  <si>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</si>
  <si>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</si>
  <si>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</si>
  <si>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</si>
  <si>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</si>
  <si>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</si>
  <si>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</si>
  <si>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</si>
  <si>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</si>
  <si>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</si>
  <si>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</si>
  <si>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</si>
  <si>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</si>
  <si>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</si>
  <si>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</si>
  <si>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</si>
  <si>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</si>
  <si>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</si>
  <si>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</si>
  <si>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</si>
  <si>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</si>
  <si>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</si>
  <si>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</si>
  <si>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</si>
  <si>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</si>
  <si>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</si>
  <si>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</si>
  <si>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</si>
  <si>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</si>
  <si>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</si>
  <si>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</si>
  <si>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</si>
  <si>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</si>
  <si>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</si>
  <si>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</si>
  <si>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</si>
  <si>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</si>
  <si>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</si>
  <si>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</si>
  <si>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</si>
  <si>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</si>
  <si>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</si>
  <si>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</si>
  <si>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</si>
  <si>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</si>
  <si>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</si>
  <si>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</si>
  <si>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</si>
  <si>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</si>
  <si>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</si>
  <si>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</si>
  <si>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</si>
  <si>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</si>
  <si>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</si>
  <si>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</si>
  <si>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</si>
  <si>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</si>
  <si>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</si>
  <si>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</si>
  <si>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</si>
  <si>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</si>
  <si>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</si>
  <si>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</si>
  <si>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</si>
  <si>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</si>
  <si>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</si>
  <si>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</si>
  <si>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</si>
  <si>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</si>
  <si>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</si>
  <si>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</si>
  <si>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</si>
  <si>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</si>
  <si>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</si>
  <si>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</si>
  <si>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</si>
  <si>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</si>
  <si>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</si>
  <si>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</si>
  <si>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</si>
  <si>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</si>
  <si>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</si>
  <si>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</si>
  <si>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</si>
  <si>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</si>
  <si>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</si>
  <si>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</si>
  <si>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</si>
  <si>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</si>
  <si>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</si>
  <si>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</si>
  <si>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</si>
  <si>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</si>
  <si>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</si>
  <si>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</si>
  <si>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</si>
  <si>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</si>
  <si>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</si>
  <si>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</si>
  <si>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</si>
  <si>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</si>
  <si>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</si>
  <si>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</si>
  <si>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</si>
  <si>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</si>
  <si>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</si>
  <si>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</si>
  <si>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</si>
  <si>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</si>
  <si>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</si>
  <si>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</si>
  <si>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</si>
  <si>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</si>
  <si>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</si>
  <si>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</si>
  <si>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</si>
  <si>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</si>
  <si>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</si>
  <si>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</si>
  <si>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</si>
  <si>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</si>
  <si>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</si>
  <si>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</si>
  <si>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</si>
  <si>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</si>
  <si>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</si>
  <si>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</si>
  <si>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</si>
  <si>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</si>
  <si>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</si>
  <si>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</si>
  <si>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</si>
  <si>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</si>
  <si>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</si>
  <si>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</si>
  <si>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</si>
  <si>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</si>
  <si>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</si>
  <si>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</si>
  <si>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</si>
  <si>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</si>
  <si>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</si>
  <si>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</si>
  <si>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</si>
  <si>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</si>
  <si>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</si>
  <si>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</si>
  <si>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</si>
  <si>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</si>
  <si>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</si>
  <si>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</si>
  <si>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</si>
  <si>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</si>
  <si>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</si>
  <si>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</si>
  <si>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</si>
  <si>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</si>
  <si>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</si>
  <si>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</si>
  <si>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</si>
  <si>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</si>
  <si>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</si>
  <si>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</si>
  <si>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</si>
  <si>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</si>
  <si>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</si>
  <si>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</si>
  <si>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</si>
  <si>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</si>
  <si>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</si>
  <si>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</si>
  <si>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</si>
  <si>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</si>
  <si>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</si>
  <si>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</si>
  <si>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</si>
  <si>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</si>
  <si>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</si>
  <si>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</si>
  <si>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</si>
  <si>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</si>
  <si>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</si>
  <si>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</si>
  <si>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</si>
  <si>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</si>
  <si>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</si>
  <si>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</si>
  <si>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</si>
  <si>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</si>
  <si>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</si>
  <si>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</si>
  <si>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</si>
  <si>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</si>
  <si>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</si>
  <si>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</si>
  <si>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</si>
  <si>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</si>
  <si>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</si>
  <si>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</si>
  <si>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</si>
  <si>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</si>
  <si>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</si>
  <si>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</si>
  <si>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</si>
  <si>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</si>
  <si>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</si>
  <si>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</si>
  <si>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</si>
  <si>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</si>
  <si>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</si>
  <si>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</si>
  <si>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</si>
  <si>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</si>
  <si>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</si>
  <si>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</si>
  <si>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</si>
  <si>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</si>
  <si>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</si>
  <si>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</si>
  <si>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</si>
  <si>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</si>
  <si>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</si>
  <si>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</si>
  <si>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</si>
  <si>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</si>
  <si>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</si>
  <si>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</si>
  <si>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</si>
  <si>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</si>
  <si>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</si>
  <si>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</si>
  <si>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</si>
  <si>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</si>
  <si>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</si>
  <si>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</si>
  <si>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</si>
  <si>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</si>
  <si>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</si>
  <si>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</si>
  <si>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</si>
  <si>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</si>
  <si>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</si>
  <si>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</si>
  <si>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</si>
  <si>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</si>
  <si>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</si>
  <si>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</si>
  <si>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</si>
  <si>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</si>
  <si>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</si>
  <si>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</si>
  <si>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</si>
  <si>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</si>
  <si>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</si>
  <si>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</si>
  <si>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</si>
  <si>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</si>
  <si>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</si>
  <si>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</si>
  <si>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</si>
  <si>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</si>
  <si>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</si>
  <si>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</si>
  <si>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</si>
  <si>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</si>
  <si>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</si>
  <si>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</si>
  <si>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</si>
  <si>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</si>
  <si>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</si>
  <si>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</si>
  <si>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</si>
  <si>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</si>
  <si>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</si>
  <si>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</si>
  <si>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</si>
  <si>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</si>
  <si>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</si>
  <si>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</si>
  <si>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</si>
  <si>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</si>
  <si>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</si>
  <si>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</si>
  <si>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</si>
  <si>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</si>
  <si>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</si>
  <si>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</si>
  <si>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</si>
  <si>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</si>
  <si>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</si>
  <si>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</si>
  <si>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</si>
  <si>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</si>
  <si>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</si>
  <si>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</si>
  <si>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</si>
  <si>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</si>
  <si>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</si>
  <si>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</si>
  <si>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</si>
  <si>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</si>
  <si>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</si>
  <si>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</si>
  <si>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</si>
  <si>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</si>
  <si>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</si>
  <si>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</si>
  <si>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</si>
  <si>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</si>
  <si>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</si>
  <si>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</si>
  <si>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</si>
  <si>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</si>
  <si>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</si>
  <si>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</si>
  <si>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</si>
  <si>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</si>
  <si>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</si>
  <si>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</si>
  <si>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</si>
  <si>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</si>
  <si>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</si>
  <si>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</si>
  <si>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</si>
  <si>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</si>
  <si>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</si>
  <si>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</si>
  <si>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</si>
  <si>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</si>
  <si>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</si>
  <si>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</si>
  <si>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</si>
  <si>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</si>
  <si>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</si>
  <si>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</si>
  <si>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</si>
  <si>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</si>
  <si>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</si>
  <si>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</si>
  <si>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</si>
  <si>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</si>
  <si>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</si>
  <si>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</si>
  <si>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</si>
  <si>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</si>
  <si>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</si>
  <si>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</si>
  <si>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</si>
  <si>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</si>
  <si>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</si>
  <si>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</si>
  <si>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</si>
  <si>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</si>
  <si>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</si>
  <si>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</si>
  <si>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</si>
  <si>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</si>
  <si>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</si>
  <si>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</si>
  <si>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</si>
  <si>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</si>
  <si>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</si>
  <si>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</si>
  <si>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</si>
  <si>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</si>
  <si>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</si>
  <si>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</si>
  <si>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</si>
  <si>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</si>
  <si>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</si>
  <si>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</si>
  <si>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</si>
  <si>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</si>
  <si>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</si>
  <si>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</si>
  <si>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</si>
  <si>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</si>
  <si>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</si>
  <si>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</si>
  <si>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</si>
  <si>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</si>
  <si>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</si>
  <si>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</si>
  <si>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</si>
  <si>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</si>
  <si>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</si>
  <si>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</si>
  <si>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</si>
  <si>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</si>
  <si>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</si>
  <si>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</si>
  <si>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</si>
  <si>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</si>
  <si>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</si>
  <si>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</si>
  <si>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</si>
  <si>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</si>
  <si>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</si>
  <si>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</si>
  <si>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</si>
  <si>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</si>
  <si>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</si>
  <si>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</si>
  <si>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</si>
  <si>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</si>
  <si>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</si>
  <si>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</si>
  <si>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</si>
  <si>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</si>
  <si>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</si>
  <si>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</si>
  <si>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</si>
  <si>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</si>
  <si>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</si>
  <si>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</si>
  <si>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</si>
  <si>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</si>
  <si>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</si>
  <si>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</si>
  <si>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</si>
  <si>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</si>
  <si>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</si>
  <si>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</si>
  <si>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</si>
  <si>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</si>
  <si>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</si>
  <si>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</si>
  <si>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</si>
  <si>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</si>
  <si>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</si>
  <si>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</si>
  <si>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</si>
  <si>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</si>
  <si>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</si>
  <si>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</si>
  <si>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</si>
  <si>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</si>
  <si>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</si>
  <si>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</si>
  <si>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</si>
  <si>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</si>
  <si>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</si>
  <si>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</si>
  <si>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</si>
  <si>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</si>
  <si>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</si>
  <si>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</si>
  <si>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</si>
  <si>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</si>
  <si>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</si>
  <si>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</si>
  <si>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</si>
  <si>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</si>
  <si>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</si>
  <si>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</si>
  <si>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</si>
  <si>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</si>
  <si>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</si>
  <si>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</si>
  <si>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</si>
  <si>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</si>
  <si>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</si>
  <si>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</si>
  <si>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</si>
  <si>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</si>
  <si>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</si>
  <si>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</si>
  <si>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</si>
  <si>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</si>
  <si>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</si>
  <si>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</si>
  <si>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</si>
  <si>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</si>
  <si>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</si>
  <si>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</si>
  <si>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</si>
  <si>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</si>
  <si>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</si>
  <si>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</si>
  <si>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</si>
  <si>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</si>
  <si>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</si>
  <si>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</si>
  <si>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</si>
  <si>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</si>
  <si>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</si>
  <si>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</si>
  <si>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</si>
  <si>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</si>
  <si>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</si>
  <si>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</si>
  <si>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</si>
  <si>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</si>
  <si>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</si>
  <si>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</si>
  <si>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</si>
  <si>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</si>
  <si>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</si>
  <si>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</si>
  <si>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</si>
  <si>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</si>
  <si>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</si>
  <si>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</si>
  <si>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</si>
  <si>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</si>
  <si>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</si>
  <si>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</si>
  <si>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</si>
  <si>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</si>
  <si>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</si>
  <si>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</si>
  <si>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</si>
  <si>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</si>
  <si>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</si>
  <si>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</si>
  <si>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</si>
  <si>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</si>
  <si>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</si>
  <si>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</si>
  <si>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</si>
  <si>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</si>
  <si>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</si>
  <si>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</si>
  <si>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</si>
  <si>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</si>
  <si>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</si>
  <si>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</si>
  <si>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</si>
  <si>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</si>
  <si>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</si>
  <si>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</si>
  <si>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</si>
  <si>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</si>
  <si>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</si>
  <si>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</si>
  <si>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</si>
  <si>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</si>
  <si>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</si>
  <si>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</si>
  <si>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</si>
  <si>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</si>
  <si>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</si>
  <si>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</si>
  <si>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</si>
  <si>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</si>
  <si>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</si>
  <si>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</si>
  <si>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</si>
  <si>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</si>
  <si>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</si>
  <si>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</si>
  <si>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</si>
  <si>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</si>
  <si>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</si>
  <si>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</si>
  <si>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</si>
  <si>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</si>
  <si>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</si>
  <si>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</si>
  <si>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</si>
  <si>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</si>
  <si>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</si>
  <si>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</si>
  <si>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</si>
  <si>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</si>
  <si>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</si>
  <si>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</si>
  <si>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</si>
  <si>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</si>
  <si>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</si>
  <si>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</si>
  <si>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</si>
  <si>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</si>
  <si>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</si>
  <si>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</si>
  <si>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</si>
  <si>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</si>
  <si>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</si>
  <si>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</si>
  <si>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</si>
  <si>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</si>
  <si>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</si>
  <si>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</si>
  <si>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</si>
  <si>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</si>
  <si>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</si>
  <si>
    <t>(多重項目)</t>
  </si>
  <si>
    <t>TypeName.1</t>
  </si>
  <si>
    <t>TypeName.1</t>
    <phoneticPr fontId="5" type="noConversion"/>
  </si>
  <si>
    <t>闊葉林</t>
  </si>
  <si>
    <t>闊葉林</t>
    <phoneticPr fontId="5" type="noConversion"/>
  </si>
  <si>
    <t>針葉林</t>
  </si>
  <si>
    <t>針葉林</t>
    <phoneticPr fontId="5" type="noConversion"/>
  </si>
  <si>
    <t>竹針混淆林</t>
    <phoneticPr fontId="5" type="noConversion"/>
  </si>
  <si>
    <t>闊葉樹林型</t>
    <phoneticPr fontId="5" type="noConversion"/>
  </si>
  <si>
    <t>計數 - 樣點編號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</si>
</sst>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774.680335069446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59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776.475173842591" backgroundQuery="1" createdVersion="6" refreshedVersion="6" minRefreshableVersion="3" recordCount="0" supportSubquery="1" supportAdvancedDrill="1">
  <cacheSource type="external" connectionId="1"/>
  <cacheFields count="7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66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樣區名稱].[樣區名稱]" caption="樣區名稱" numFmtId="0" hierarchy="32" level="1">
      <sharedItems containsNonDate="0" count="12">
        <s v="三棧溪"/>
        <s v="大禹嶺"/>
        <s v="卡拉寶"/>
        <s v="台九匯德"/>
        <s v="合流"/>
        <s v="佐倉"/>
        <s v="克寶山"/>
        <s v="佳民村"/>
        <s v="洛韶"/>
        <s v="砂婆礑溪"/>
        <s v="清水斷崖"/>
        <s v="關原"/>
      </sharedItems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2" memberValueDatatype="130" unbalanced="0">
      <fieldsUsage count="2">
        <fieldUsage x="-1"/>
        <fieldUsage x="6"/>
      </fieldsUsage>
    </cacheHierarchy>
    <cacheHierarchy uniqueName="[範圍1].[樣區編號]" caption="樣區編號" attribute="1" defaultMemberUniqueName="[範圍1].[樣區編號].[All]" allUniqueName="[範圍1].[樣區編號].[All]" dimensionUniqueName="[範圍1]" displayFolder="" count="2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3802.390193634259" createdVersion="6" refreshedVersion="6" minRefreshableVersion="3" recordCount="3136">
  <cacheSource type="worksheet">
    <worksheetSource ref="C1:AC1048576" sheet="修正"/>
  </cacheSource>
  <cacheFields count="27">
    <cacheField name="林管處" numFmtId="0">
      <sharedItems containsBlank="1" count="9">
        <s v="東勢"/>
        <s v="花蓮"/>
        <s v="南投"/>
        <s v="屏東"/>
        <s v="新竹"/>
        <s v="嘉義"/>
        <s v="羅東"/>
        <s v="台東"/>
        <m/>
      </sharedItems>
    </cacheField>
    <cacheField name="工作站" numFmtId="0">
      <sharedItems containsBlank="1"/>
    </cacheField>
    <cacheField name="樣區名稱" numFmtId="0">
      <sharedItems containsBlank="1"/>
    </cacheField>
    <cacheField name="樣區編號" numFmtId="0">
      <sharedItems containsBlank="1"/>
    </cacheField>
    <cacheField name="年" numFmtId="0">
      <sharedItems containsString="0" containsBlank="1" containsNumber="1" containsInteger="1" minValue="2019" maxValue="2019" count="2">
        <n v="2019"/>
        <m/>
      </sharedItems>
    </cacheField>
    <cacheField name="月" numFmtId="0">
      <sharedItems containsString="0" containsBlank="1" containsNumber="1" containsInteger="1" minValue="3" maxValue="10"/>
    </cacheField>
    <cacheField name="日" numFmtId="0">
      <sharedItems containsString="0" containsBlank="1" containsNumber="1" containsInteger="1" minValue="1" maxValue="31"/>
    </cacheField>
    <cacheField name="旅次" numFmtId="0">
      <sharedItems containsString="0" containsBlank="1" containsNumber="1" containsInteger="1" minValue="1" maxValue="2" count="3">
        <n v="1"/>
        <n v="2"/>
        <m/>
      </sharedItems>
    </cacheField>
    <cacheField name="調查者" numFmtId="0">
      <sharedItems containsBlank="1"/>
    </cacheField>
    <cacheField name="樣點編號" numFmtId="0">
      <sharedItems containsBlank="1" containsMixedTypes="1" containsNumber="1" containsInteger="1" minValue="1" maxValue="18"/>
    </cacheField>
    <cacheField name="X座標(TWD97)" numFmtId="0">
      <sharedItems containsString="0" containsBlank="1" containsNumber="1" minValue="174510" maxValue="337921"/>
    </cacheField>
    <cacheField name="Y座標(TWD97)" numFmtId="0">
      <sharedItems containsString="0" containsBlank="1" containsNumber="1" minValue="2428555" maxValue="2789199"/>
    </cacheField>
    <cacheField name="時" numFmtId="0">
      <sharedItems containsString="0" containsBlank="1" containsNumber="1" containsInteger="1" minValue="5" maxValue="16"/>
    </cacheField>
    <cacheField name="分" numFmtId="0">
      <sharedItems containsString="0" containsBlank="1" containsNumber="1" containsInteger="1" minValue="0" maxValue="59"/>
    </cacheField>
    <cacheField name="數量" numFmtId="0">
      <sharedItems containsString="0" containsBlank="1" containsNumber="1" containsInteger="1" minValue="0" maxValue="2" count="4">
        <n v="0"/>
        <n v="2"/>
        <n v="1"/>
        <m/>
      </sharedItems>
    </cacheField>
    <cacheField name="距離" numFmtId="0">
      <sharedItems containsBlank="1"/>
    </cacheField>
    <cacheField name="叫聲" numFmtId="0">
      <sharedItems containsBlank="1"/>
    </cacheField>
    <cacheField name="棲地類型(主要)" numFmtId="0">
      <sharedItems containsBlank="1"/>
    </cacheField>
    <cacheField name="備註" numFmtId="0">
      <sharedItems containsBlank="1"/>
    </cacheField>
    <cacheField name="調查月份" numFmtId="0">
      <sharedItems containsBlank="1"/>
    </cacheField>
    <cacheField name="可分析" numFmtId="0">
      <sharedItems containsBlank="1"/>
    </cacheField>
    <cacheField name="日旗檢核" numFmtId="0">
      <sharedItems containsBlank="1"/>
    </cacheField>
    <cacheField name="數量檢核" numFmtId="0">
      <sharedItems containsBlank="1"/>
    </cacheField>
    <cacheField name="距離檢核" numFmtId="0">
      <sharedItems containsBlank="1"/>
    </cacheField>
    <cacheField name="TypeName" numFmtId="0">
      <sharedItems containsBlank="1"/>
    </cacheField>
    <cacheField name="Distance" numFmtId="0">
      <sharedItems containsString="0" containsBlank="1" containsNumber="1" minValue="0" maxValue="239.4028768917903" count="859">
        <n v="0"/>
        <n v="41.745667911728312"/>
        <n v="2.4247288596918399"/>
        <n v="1.6841113125075899"/>
        <n v="1.951419610849307E-2"/>
        <n v="20.555269764051179"/>
        <n v="0.66092369030327891"/>
        <n v="10.974231999283621"/>
        <n v="1.6243017051892059"/>
        <n v="3.5961224340829432"/>
        <n v="19.549318891495741"/>
        <n v="13.321995423594039"/>
        <n v="19.553579108044801"/>
        <n v="1.4525586348755919"/>
        <n v="2.5542118799572591"/>
        <n v="2.1497737397456329"/>
        <n v="8.5675249941317304"/>
        <n v="10.458143531549039"/>
        <n v="16.651114613947971"/>
        <n v="35.396205299970191"/>
        <n v="5.6882016311681172"/>
        <n v="0.26149494919624161"/>
        <n v="7.7315438993972016E-2"/>
        <n v="1.6827958523622499"/>
        <n v="0.5123367025788752"/>
        <n v="2.363555525110987"/>
        <n v="1.1096921486414659"/>
        <n v="1.3839339156862349"/>
        <n v="1.0014631352538721"/>
        <n v="55.939910670107921"/>
        <n v="2.889438229879743"/>
        <n v="66.256412606648041"/>
        <n v="12.47490715003438"/>
        <n v="4.3561004952307467"/>
        <n v="1.916863264581278"/>
        <n v="2.4527417034747598"/>
        <n v="1.9487841666644581"/>
        <n v="0.13010122566982071"/>
        <n v="1.1784339786071449"/>
        <n v="13.83928826063946"/>
        <n v="15.460659608298821"/>
        <n v="18.03246958255734"/>
        <n v="2.66639931961411"/>
        <n v="19.66616704501115"/>
        <n v="58.590887033093281"/>
        <n v="18.970960774316779"/>
        <n v="26.710020279154101"/>
        <n v="4.7191604870532471"/>
        <n v="10.98421810430378"/>
        <n v="10.85722050811299"/>
        <n v="14.175007230001659"/>
        <n v="2.708631671831867"/>
        <n v="39.85071788811819"/>
        <n v="7.3848605315490126"/>
        <n v="6.896656576320213"/>
        <n v="3.3696897625541209"/>
        <n v="2.1876689007485388"/>
        <n v="44.699035526255059"/>
        <n v="27.85008955074165"/>
        <n v="1.151406079484365"/>
        <n v="1.8983927033850809"/>
        <n v="0.468964118813192"/>
        <n v="36.597983140779853"/>
        <n v="2.5044976726622101"/>
        <n v="17.77520487237539"/>
        <n v="0.5533659930772804"/>
        <n v="2.0922568196059128"/>
        <n v="50.970664763982597"/>
        <n v="53.255524390441082"/>
        <n v="60.422100832834722"/>
        <n v="22.13027134881137"/>
        <n v="6.6316882040969514"/>
        <n v="36.976880335811707"/>
        <n v="31.899289419077618"/>
        <n v="35.547695098023418"/>
        <n v="8.9656976558060606"/>
        <n v="0.50961114157611442"/>
        <n v="3.4746071539331478"/>
        <n v="7.6151640226005304"/>
        <n v="27.611828777983629"/>
        <n v="4.0550646862118436"/>
        <n v="50.750916240886248"/>
        <n v="5.1963868040882284"/>
        <n v="1.7814356121116841"/>
        <n v="0.1193662187821278"/>
        <n v="3.385547627671846E-3"/>
        <n v="1.22594471962605"/>
        <n v="4.0440164998786027E-2"/>
        <n v="0.30448110955741042"/>
        <n v="0.51168980077862902"/>
        <n v="0.1038620542289283"/>
        <n v="1.5640017680041971"/>
        <n v="2.6429851299095408"/>
        <n v="23.348872021236069"/>
        <n v="3.2360092027717711"/>
        <n v="2.6729798647954151"/>
        <n v="0.47790204559534821"/>
        <n v="6.5647361251735932"/>
        <n v="4.480412219500514"/>
        <n v="0.83131187933818573"/>
        <n v="6.0257470456273854"/>
        <n v="1.752635327892085"/>
        <n v="1.032913636924304E-2"/>
        <n v="12.84894171290742"/>
        <n v="6.4843272540106671"/>
        <n v="3.7854362677748421"/>
        <n v="1.92953134116622"/>
        <n v="1.387581418663616"/>
        <n v="1.8818920902529841"/>
        <n v="20.009844572299912"/>
        <n v="106.32641986263231"/>
        <n v="2.4236145257102222"/>
        <n v="16.051066925668142"/>
        <n v="0.95823191421636844"/>
        <n v="0.94192740510891781"/>
        <n v="1.494092138461"/>
        <n v="1.4721935166065829"/>
        <n v="0.2642570004502795"/>
        <n v="2.532517904323262"/>
        <n v="1.2025192788455019"/>
        <n v="2.5624330698125029"/>
        <n v="74.976744579794087"/>
        <n v="3.840701365123286"/>
        <n v="19.05155041708182"/>
        <n v="68.32662845912796"/>
        <n v="3.534576204756684"/>
        <n v="3.6711530330487889"/>
        <n v="0.75201850604930731"/>
        <n v="56.027439070733223"/>
        <n v="27.41333140084166"/>
        <n v="0.28371323079251448"/>
        <n v="4.8200081160376387"/>
        <n v="1.4530175840472439"/>
        <n v="1.927284555895318"/>
        <n v="90.188370330038168"/>
        <n v="5.0468189236834311"/>
        <n v="0.11242182690282509"/>
        <n v="136.01541804222899"/>
        <n v="11.17971289598542"/>
        <n v="120.0870119778218"/>
        <n v="1.7139832963086701"/>
        <n v="1.8788351518427751"/>
        <n v="2.3926564733174671"/>
        <n v="7.9992572821500634"/>
        <n v="1.301845589998982"/>
        <n v="5.6351819269658199"/>
        <n v="2.7054494306111359"/>
        <n v="0.77804414647615472"/>
        <n v="11.61177302738974"/>
        <n v="3.6924468800224801"/>
        <n v="2.1107290827694349"/>
        <n v="5.6699145151777604"/>
        <n v="0.72970502949740756"/>
        <n v="1.430942485639249"/>
        <n v="3.7560355678848212"/>
        <n v="2.6774394782498598"/>
        <n v="3.7147793114208318"/>
        <n v="3.1731635705781009"/>
        <n v="7.6584423777106236"/>
        <n v="0.72301912317153438"/>
        <n v="5.389364882421658"/>
        <n v="17.29420529816004"/>
        <n v="8.122483452248435"/>
        <n v="1.130831003999385"/>
        <n v="2.6695797505006071"/>
        <n v="0.2358778526132389"/>
        <n v="0.2781916774650991"/>
        <n v="0.54824130337089261"/>
        <n v="1.2728725477984639"/>
        <n v="1.6792760118559349"/>
        <n v="3.1595165242691472"/>
        <n v="4.2783088915707044"/>
        <n v="2.7456264397276309"/>
        <n v="2.1588119662092211"/>
        <n v="2.2037655482674641"/>
        <n v="0.88338964017024724"/>
        <n v="1.49188540316934"/>
        <n v="33.842969303440803"/>
        <n v="4.1827407630780193"/>
        <n v="1.5630795310105501"/>
        <n v="22.047776389637839"/>
        <n v="7.6899528759294657"/>
        <n v="4.9742202338584613"/>
        <n v="3.4308440342093469"/>
        <n v="7.6156812074103319"/>
        <n v="1.8787196438992511"/>
        <n v="7.5333162314116997"/>
        <n v="69.126755997102265"/>
        <n v="0.622375286617732"/>
        <n v="19.93886405355677"/>
        <n v="2.4508828325930412"/>
        <n v="1.0982328849110099"/>
        <n v="3.6080534044978991"/>
        <n v="0.4885638010730845"/>
        <n v="1.297552870626578"/>
        <n v="3.7897919068732508"/>
        <n v="1.1852146795948619"/>
        <n v="3.41258336039304"/>
        <n v="1.58245755010499"/>
        <n v="0.84471498731129335"/>
        <n v="0.84204771278955515"/>
        <n v="3.4093635502011068"/>
        <n v="1.173160334306987"/>
        <n v="2.1905796072627388"/>
        <n v="7.9595224908541464"/>
        <n v="0.76094583439079189"/>
        <n v="6.3621300728137076"/>
        <n v="9.2675128777233997"/>
        <n v="7.1433728097937959"/>
        <n v="3.0279391481523672"/>
        <n v="1.9254147982814069"/>
        <n v="0.2733557084600915"/>
        <n v="0.91367271198632782"/>
        <n v="2.0019815157662348"/>
        <n v="4.2037459190710651"/>
        <n v="0.66087522445554814"/>
        <n v="1.812151333820158"/>
        <n v="3.095389529290729"/>
        <n v="1.0301312678045551"/>
        <n v="5.7299787885029518"/>
        <n v="2.9784517095615888"/>
        <n v="3.0254479367942011"/>
        <n v="1.0686725961023611"/>
        <n v="1.4801926667058209"/>
        <n v="1.2409613553714449"/>
        <n v="5.3626202046918969"/>
        <n v="3.8031977057469781"/>
        <n v="3.5646927099551822"/>
        <n v="0.63466736447319017"/>
        <n v="0.27090493155936118"/>
        <n v="1.972320057685361"/>
        <n v="0.83446009496321882"/>
        <n v="39.823497146757951"/>
        <n v="33.507667708264513"/>
        <n v="22.723274433903239"/>
        <n v="11.181415555846151"/>
        <n v="106.6441682699549"/>
        <n v="239.4028768917903"/>
        <n v="61.71032766759317"/>
        <n v="3.3357626190022409"/>
        <n v="1.408508149918557"/>
        <n v="2.216340422681963E-2"/>
        <n v="4.3078428301799203"/>
        <n v="7.6812892266457811E-3"/>
        <n v="0.39357171176331268"/>
        <n v="0.51932786703954448"/>
        <n v="4.2167018600524084"/>
        <n v="1.877089520916865"/>
        <n v="1.4061682269722811"/>
        <n v="5.7059851743387826"/>
        <n v="31.066923541605519"/>
        <n v="13.615113758314919"/>
        <n v="2.8710215256691209"/>
        <n v="6.3472370171049102"/>
        <n v="0.14577406693054529"/>
        <n v="2.7527847751953929"/>
        <n v="0.7724955254636634"/>
        <n v="10.4116382686727"/>
        <n v="29.20199934011255"/>
        <n v="0.53055543888641765"/>
        <n v="10.305195834510609"/>
        <n v="1.2463464695574371"/>
        <n v="9.2980981707919046"/>
        <n v="1.713814270915108E-2"/>
        <n v="40.705882503800723"/>
        <n v="1.2704506408066829"/>
        <n v="29.403103369718369"/>
        <n v="30.132013305845881"/>
        <n v="0.59640304712276515"/>
        <n v="0.14328057568270899"/>
        <n v="1.287014934083248"/>
        <n v="71.123349213348206"/>
        <n v="46.28992716805196"/>
        <n v="1.333150344831634"/>
        <n v="38.601017886163433"/>
        <n v="7.1459193288597058"/>
        <n v="1.5211854533151581"/>
        <n v="6.6990827968674891"/>
        <n v="2.620656001300453"/>
        <n v="1.1700981244843389"/>
        <n v="2.5454238137349989"/>
        <n v="4.9998962001603671"/>
        <n v="1.959108035027846"/>
        <n v="1.6266745024664551"/>
        <n v="0.73649149476497189"/>
        <n v="1.6725283187269471"/>
        <n v="28.525181390861849"/>
        <n v="2.8029453793068182"/>
        <n v="3.3533228750477102"/>
        <n v="2.9824850617017948"/>
        <n v="3.3309782903569798"/>
        <n v="2.3654358020396531"/>
        <n v="0.93420248164503839"/>
        <n v="6.6130400165762389"/>
        <n v="28.418149553462371"/>
        <n v="5.3832114069142847"/>
        <n v="0.64145626066991168"/>
        <n v="1.259227800563544"/>
        <n v="1.6357011584772361"/>
        <n v="3.0008929071392081"/>
        <n v="18.024869256540761"/>
        <n v="4.5929571234242133"/>
        <n v="72.791818905969109"/>
        <n v="29.795946482275649"/>
        <n v="17.54920249957544"/>
        <n v="33.218887664846029"/>
        <n v="3.3182943561588729"/>
        <n v="16.303214390199319"/>
        <n v="122.12670720166371"/>
        <n v="2.8951259461076111"/>
        <n v="19.52724742816158"/>
        <n v="10.019989966811719"/>
        <n v="26.450909363298312"/>
        <n v="3.8677698616307761"/>
        <n v="1.9689954516077459"/>
        <n v="2.102219651716958"/>
        <n v="2.0726940057650518"/>
        <n v="0.93312662347828546"/>
        <n v="3.9576452156015618"/>
        <n v="40.882382045500542"/>
        <n v="45.468193755737502"/>
        <n v="6.9055644253861823"/>
        <n v="7.42641700859902"/>
        <n v="8.3378721786265544"/>
        <n v="0.57462409001939829"/>
        <n v="0.90028547200620057"/>
        <n v="8.3594272022598819"/>
        <n v="6.8091185077039524"/>
        <n v="102.6229013467902"/>
        <n v="1.5565283663987279"/>
        <n v="3.5769672276804521"/>
        <n v="7.2795666685689602"/>
        <n v="71.338163879116166"/>
        <n v="10.78687055035607"/>
        <n v="150.1335075719108"/>
        <n v="141.00849711000839"/>
        <n v="71.290533900774506"/>
        <n v="15.77511682567885"/>
        <n v="1.2779230655157401"/>
        <n v="0.41619949614443102"/>
        <n v="2.3438927131508578"/>
        <n v="8.5721277634850885"/>
        <n v="0.24148332325198041"/>
        <n v="1.1849231962023501"/>
        <n v="3.1605496167347868"/>
        <n v="36.031772215615412"/>
        <n v="1.7386744855267009"/>
        <n v="2.9511490178865198"/>
        <n v="15.50286270835405"/>
        <n v="9.3839819157640605"/>
        <n v="1.092335369917145"/>
        <n v="11.761307914257801"/>
        <n v="3.79139095509891"/>
        <n v="2.5734200230484818"/>
        <n v="1.055516631211912"/>
        <n v="28.669252675809801"/>
        <n v="8.5113925656284675"/>
        <n v="28.31756425264722"/>
        <n v="5.3111282104549771"/>
        <n v="2.1857857177404729"/>
        <n v="10.073927692727469"/>
        <n v="12.61191618048667"/>
        <n v="16.74370882577908"/>
        <n v="44.507588038743322"/>
        <n v="181.86953429358189"/>
        <n v="6.4133191476117235E-2"/>
        <n v="2.4447032014415071"/>
        <n v="22.99328261988801"/>
        <n v="1.7497437805186351"/>
        <n v="1.0985709512650521"/>
        <n v="16.985170838567811"/>
        <n v="25.305982703319689"/>
        <n v="5.6807470663543489"/>
        <n v="23.430421940683051"/>
        <n v="6.1435193838908919"/>
        <n v="2.921548663618478"/>
        <n v="7.4367169505657724"/>
        <n v="5.9227950900128397"/>
        <n v="4.1998651300511289"/>
        <n v="10.107129627857891"/>
        <n v="3.1822630345392309"/>
        <n v="1.6321603745635109"/>
        <n v="1.058487218886675"/>
        <n v="0.98621146426873429"/>
        <n v="2.15297564152905"/>
        <n v="5.3048143779033288E-2"/>
        <n v="6.3161683696608186"/>
        <n v="5.7179453024491327"/>
        <n v="8.5212357881559146"/>
        <n v="1.1742869236489131"/>
        <n v="0.86806370689069035"/>
        <n v="1.6561911413186929"/>
        <n v="1.6013139969695001"/>
        <n v="5.7079744878895768"/>
        <n v="50.276397101401869"/>
        <n v="19.32726875844002"/>
        <n v="50.986347712889959"/>
        <n v="10.453282787226289"/>
        <n v="1.97058130511533"/>
        <n v="1.191486710012045"/>
        <n v="0.28282159968971532"/>
        <n v="20.774355724482039"/>
        <n v="1.267848955767823"/>
        <n v="4.1632175442717454"/>
        <n v="2.8218538621827678"/>
        <n v="1.294177130481563"/>
        <n v="5.1982989613181942"/>
        <n v="2.238947287871234"/>
        <n v="3.3980986177039392"/>
        <n v="3.2150422830136169"/>
        <n v="4.2007492620414704"/>
        <n v="1.2361062842291779"/>
        <n v="1.33782198682626"/>
        <n v="2.5148211965526639"/>
        <n v="3.8711622234832439"/>
        <n v="2.884453688023056"/>
        <n v="0.48190786844352301"/>
        <n v="1.0867083173490211"/>
        <n v="164.75732322755809"/>
        <n v="143.0231306137855"/>
        <n v="108.2484535250848"/>
        <n v="79.902423436873505"/>
        <n v="74.339205000158842"/>
        <n v="75.52804274267217"/>
        <n v="0.64186276521473717"/>
        <n v="0.68516361573275053"/>
        <n v="1.2964427579704429"/>
        <n v="3.2685582527759611"/>
        <n v="3.3912661740682841"/>
        <n v="0.87479050232225264"/>
        <n v="2.957216271875267"/>
        <n v="1.066230117343939"/>
        <n v="3.1217237503766291"/>
        <n v="10.718171251919861"/>
        <n v="65.39717783912748"/>
        <n v="0.3340854990094545"/>
        <n v="0.20366557472557309"/>
        <n v="28.23724275569872"/>
        <n v="29.608961277431249"/>
        <n v="3.9289576018401888"/>
        <n v="0.62808843435510009"/>
        <n v="1.770099233975883"/>
        <n v="10.52126320466569"/>
        <n v="1.082583042080653"/>
        <n v="0.4806960057827816"/>
        <n v="2.313164935850498"/>
        <n v="1.7035827247277651"/>
        <n v="1.9276405327261441"/>
        <n v="2.0311322696069292"/>
        <n v="1.7553058955286891"/>
        <n v="1.31392013013291"/>
        <n v="2.845393841337954"/>
        <n v="1.216045793153111"/>
        <n v="1.065184746106373"/>
        <n v="1.659604663278093"/>
        <n v="1.2610772146594971"/>
        <n v="2.0927901174426649"/>
        <n v="2.0447446577126058"/>
        <n v="3.3075217547645822E-2"/>
        <n v="0.3245652026772281"/>
        <n v="1.2779692122253781"/>
        <n v="2.8724196942206852"/>
        <n v="2.4437621941792238"/>
        <n v="2.9143667936809932"/>
        <n v="0.2921623625527715"/>
        <n v="1.454851678626824"/>
        <n v="7.1959481170732564"/>
        <n v="17.906680257745041"/>
        <n v="2.766939868554906"/>
        <n v="6.0075414707152053"/>
        <n v="9.9247086444366346"/>
        <n v="10.80487644348854"/>
        <n v="20.573865325066151"/>
        <n v="0.68115792458429314"/>
        <n v="5.9313325215060848"/>
        <n v="6.9975041673670919"/>
        <n v="0.91660140604311835"/>
        <n v="1.5168656619150469"/>
        <n v="1.299304241136507"/>
        <n v="1.9939132721207571"/>
        <n v="0.4223983339476014"/>
        <n v="1.401698515768516"/>
        <n v="4.1838272353489563"/>
        <n v="1.356167828311486"/>
        <n v="1.45412005185263"/>
        <n v="6.2259189410537541"/>
        <n v="8.2393331792085007"/>
        <n v="1.1140784104860999"/>
        <n v="0.1988563039509712"/>
        <n v="2.4363697761984451"/>
        <n v="1.2613596624216461"/>
        <n v="1.7425779009612909"/>
        <n v="0.43969160694572168"/>
        <n v="1.982104058919407"/>
        <n v="0.52401675487338584"/>
        <n v="2.468604053033765"/>
        <n v="10.36449442474246"/>
        <n v="21.02368885559779"/>
        <n v="2.6055976235358709"/>
        <n v="1.525128819592029"/>
        <n v="1.7521232605106789"/>
        <n v="8.0456611694100761"/>
        <n v="37.677138611282253"/>
        <n v="10.09582872393003"/>
        <n v="2.2386684404574799"/>
        <n v="1.8236398732555581"/>
        <n v="1.545275747410511"/>
        <n v="5.3441752949958641"/>
        <n v="3.0867211367956018"/>
        <n v="0.24548081811520719"/>
        <n v="5.1139861717961086"/>
        <n v="5.6310815880624858"/>
        <n v="3.2177301802950389"/>
        <n v="46.606733322730513"/>
        <n v="26.739835501286748"/>
        <n v="15.40009382646698"/>
        <n v="2.300679613854657"/>
        <n v="1.465654509538143"/>
        <n v="0.91804125656454239"/>
        <n v="1.2325509223276101"/>
        <n v="15.56367125286806"/>
        <n v="4.9886955188102906"/>
        <n v="1.0266016086137719"/>
        <n v="0.3471203618383652"/>
        <n v="1.069703994806624"/>
        <n v="6.4640999999828637"/>
        <n v="1.4603064453864201"/>
        <n v="3.1593904434340572"/>
        <n v="1.9984836927753209"/>
        <n v="4.7002329570312158"/>
        <n v="4.9330992473686264"/>
        <n v="2.9289110334157522"/>
        <n v="1.2853645724817091"/>
        <n v="1.0743417004459821"/>
        <n v="3.3846460661190871"/>
        <n v="2.9454490487720171"/>
        <n v="2.6514434318847959"/>
        <n v="4.2193632065804936"/>
        <n v="0.23126006415091269"/>
        <n v="0.48632158187320668"/>
        <n v="2.5926863667152542"/>
        <n v="0.68141566205503024"/>
        <n v="9.9264729370372411"/>
        <n v="4.2517236798260098"/>
        <n v="2.947573451118386"/>
        <n v="5.3692787765273717"/>
        <n v="4.920299230780607"/>
        <n v="7.6001887398611849"/>
        <n v="4.5992968050940286"/>
        <n v="5.2514626178992954"/>
        <n v="1.710788913112008"/>
        <n v="0.79984720119388164"/>
        <n v="1.294401752200012"/>
        <n v="1.0527020596598049"/>
        <n v="2.0908708783256098"/>
        <n v="0.28961863884080352"/>
        <n v="1.8043868100261979"/>
        <n v="2.7572447560354409"/>
        <n v="0.54181893933934566"/>
        <n v="4.6781772103238453"/>
        <n v="6.4341782004111394"/>
        <n v="4.373958596983579"/>
        <n v="2.053880612385778"/>
        <n v="2.6581164738801921"/>
        <n v="2.4201452878188028"/>
        <n v="2.119036542006064"/>
        <n v="9.1150747297774792"/>
        <n v="3.4598392621526539"/>
        <n v="1.9842553861557739"/>
        <n v="4.2763054999109356"/>
        <n v="1.0094931953248221"/>
        <n v="3.0180423216437688"/>
        <n v="2.521004076384644"/>
        <n v="9.5941399824996301E-3"/>
        <n v="5.2451981969472676"/>
        <n v="6.3796453939178628"/>
        <n v="1.954235595745448"/>
        <n v="34.596836277463879"/>
        <n v="0.81380681158961921"/>
        <n v="17.133238371348391"/>
        <n v="1.4633995518026981"/>
        <n v="1.548382238476834"/>
        <n v="0.29273411164804658"/>
        <n v="2.4749584923311838"/>
        <n v="4.3369013598220469"/>
        <n v="5.1994455585986081"/>
        <n v="0.82631383610958964"/>
        <n v="5.6750604646421294"/>
        <n v="4.9355834014025204"/>
        <n v="0.86939565498435656"/>
        <n v="40.382690613899882"/>
        <n v="19.952010554740649"/>
        <n v="12.024369456585561"/>
        <n v="24.879806610897109"/>
        <n v="8.4537597570286156"/>
        <n v="1.484336741229237"/>
        <n v="13.97370335237976"/>
        <n v="3.42367751538537"/>
        <n v="3.4227298477371702"/>
        <n v="3.2360330132788451"/>
        <n v="1.545112520794435"/>
        <n v="32.398225398705669"/>
        <n v="8.7849975577562827"/>
        <n v="9.8051815127003454"/>
        <n v="9.6466821538897722"/>
        <n v="34.486492177794311"/>
        <n v="1.3801715290891329E-2"/>
        <n v="2.4190054180255882"/>
        <n v="7.7145288777265023E-2"/>
        <n v="2.2022094782205648"/>
        <n v="3.3991055505659888"/>
        <n v="2.7819979371621"/>
        <n v="2.160434750415086"/>
        <n v="2.9719451192622199"/>
        <n v="2.0261178556460009"/>
        <n v="5.0865304777235982"/>
        <n v="1.3678449160941271"/>
        <n v="3.3050659142018501"/>
        <n v="3.629790596182243"/>
        <n v="7.9130663579438254"/>
        <n v="4.2038154401642949"/>
        <n v="3.7971831405445569"/>
        <n v="40.62593808304797"/>
        <n v="8.0756953744015902"/>
        <n v="1.0533249822483159"/>
        <n v="0.23792938411290671"/>
        <n v="2.9347758096232108"/>
        <n v="1.6186329582746459"/>
        <n v="2.5968354250603118"/>
        <n v="3.9658980618976769"/>
        <n v="16.669389817941308"/>
        <n v="4.610308708208402"/>
        <n v="8.3119342792248165"/>
        <n v="1.934322786804894"/>
        <n v="4.2796174843798704"/>
        <n v="2.400675100025369"/>
        <n v="0.924004708470334"/>
        <n v="10.52782574042436"/>
        <n v="18.938757905202191"/>
        <n v="1.9656128028072419"/>
        <n v="1.991151627560962"/>
        <n v="3.656052639138045"/>
        <n v="5.9863249105420806"/>
        <n v="2.4127976711457029"/>
        <n v="2.4104596114026151"/>
        <n v="2.406203160662288"/>
        <n v="2.5667624976474039"/>
        <n v="6.8448379780623236"/>
        <n v="0.90244081517250208"/>
        <n v="6.1603946920916046"/>
        <n v="63.327240403196818"/>
        <n v="0.8350803808375391"/>
        <n v="136.6228973450728"/>
        <n v="25.073806476939229"/>
        <n v="1.1785927074639739"/>
        <n v="5.3182009517770528"/>
        <n v="2.9664769358126022"/>
        <n v="9.1742719896835627"/>
        <n v="0.81330334078599842"/>
        <n v="65.630955221986383"/>
        <n v="7.3470616065454406"/>
        <n v="5.8403138327657462"/>
        <n v="7.493932400768001"/>
        <n v="5.0278177637779962"/>
        <n v="7.2479425435074294"/>
        <n v="11.990698649611071"/>
        <n v="30.0206379031087"/>
        <n v="18.75553993706864"/>
        <n v="0.92012003228585437"/>
        <n v="5.1992348817434904"/>
        <n v="1.654300256094517"/>
        <n v="12.261927734229671"/>
        <n v="2.6548400074773779"/>
        <n v="0.1050168268820631"/>
        <n v="24.83925080029357"/>
        <n v="1.7304725237885259"/>
        <n v="3.4975181531365021"/>
        <n v="1.1980331119651431"/>
        <n v="5.0048969806114254"/>
        <n v="14.91697564119163"/>
        <n v="23.436620585111228"/>
        <n v="19.970038583108469"/>
        <n v="6.4104711760332806"/>
        <n v="8.68753468569804"/>
        <n v="0.7414813855183755"/>
        <n v="2.9199182015733309"/>
        <n v="1.5715897860563199"/>
        <n v="2.5035468950469268"/>
        <n v="1.6462112402218441"/>
        <n v="4.7310497573207293"/>
        <n v="0.29214732164715462"/>
        <n v="8.1862049939268555"/>
        <n v="4.0049848734034406"/>
        <n v="0.3138527937861138"/>
        <n v="3.207191644517315"/>
        <n v="1.0215549226517"/>
        <n v="1.849132054523265"/>
        <n v="4.1892420583278422"/>
        <n v="6.2410706877226474"/>
        <n v="3.5589979770765892"/>
        <n v="0.99713490558099904"/>
        <n v="6.9458949041990783"/>
        <n v="0.1365450633211874"/>
        <n v="0.18072753631456709"/>
        <n v="1.7852374427091979"/>
        <n v="12.40321954216718"/>
        <n v="8.7185431300060632"/>
        <n v="1.12441288963062"/>
        <n v="0.88469578799885074"/>
        <n v="0.98752251296241056"/>
        <n v="2.2320396410352039"/>
        <n v="1.001356843010436"/>
        <n v="0.43986625549546909"/>
        <n v="7.3688829770416131E-2"/>
        <n v="4.9622259613199322"/>
        <n v="0.67757484320640449"/>
        <n v="6.3480366689054204"/>
        <n v="1.2387944167470231"/>
        <n v="0.46966650551822797"/>
        <n v="2.2619902710614661"/>
        <n v="0.98490966710084726"/>
        <n v="0.82683660098570522"/>
        <n v="22.920050331970149"/>
        <n v="2.4252823012239322"/>
        <n v="2.6317452277734921"/>
        <n v="3.323500527139549"/>
        <n v="4.4852017945939666"/>
        <n v="2.962590398706094"/>
        <n v="3.3095878480286962"/>
        <n v="0.22372876534909161"/>
        <n v="2.2457594986175602"/>
        <n v="1.1410315411384231"/>
        <n v="1.44316785812926"/>
        <n v="2.6140940608588501"/>
        <n v="0.11424363927526809"/>
        <n v="1.7686873541584629"/>
        <n v="3.3100400835291639"/>
        <n v="4.8792049610166659"/>
        <n v="1.146893829861783"/>
        <n v="1.919169583058151"/>
        <n v="1.639581862846565"/>
        <n v="4.2617820758111957"/>
        <n v="2.274511631029259"/>
        <n v="2.807399554581742E-2"/>
        <n v="1.371852819981372"/>
        <n v="2.1635053338564592"/>
        <n v="0.86567190660795856"/>
        <n v="0.33037218114902678"/>
        <n v="4.553521684629577"/>
        <n v="49.918018037811613"/>
        <n v="0.62207245350909557"/>
        <n v="7.0283113117968199"/>
        <n v="3.7354005349986061"/>
        <n v="4.3324056789850722"/>
        <n v="0.27070381751425793"/>
        <n v="3.1265460724832179"/>
        <n v="3.040294669352638"/>
        <n v="0.74165612389772717"/>
        <n v="3.0915179523794061"/>
        <n v="3.9348039035891338"/>
        <n v="8.213886721226114"/>
        <n v="2.6886116420130639"/>
        <n v="0.13455180392010019"/>
        <n v="3.6137029389480451"/>
        <n v="4.7205405508853842"/>
        <n v="0.43943048338121299"/>
        <n v="2.143615137943085"/>
        <n v="2.7250104761629981"/>
        <n v="1.1422528942272361"/>
        <n v="3.1830773365127181"/>
        <n v="0.8311846964856312"/>
        <n v="2.0998952379286622"/>
        <n v="2.510661568081098"/>
        <n v="8.5937005346490736"/>
        <n v="2.8085173670888191"/>
        <n v="0.35173431171606567"/>
        <n v="1.852753722986155"/>
        <n v="1.983276601851758"/>
        <n v="1.6663285679598521"/>
        <n v="1.039191287893263"/>
        <n v="0.89349143650540575"/>
        <n v="15.63448955655584"/>
        <n v="1.629367570782744"/>
        <n v="1.439912061442256"/>
        <n v="5.1430744202795537"/>
        <n v="1.6352409792301299"/>
        <n v="2.282956016359464"/>
        <n v="5.3089391782662894"/>
        <n v="0.77115314101821253"/>
        <n v="36.829899396736131"/>
        <n v="13.65751697053234"/>
        <n v="13.822790155151861"/>
        <n v="2.3664286558397958"/>
        <n v="1.5975642228290881"/>
        <n v="7.4482738968915294"/>
        <n v="1.883800951876325"/>
        <n v="3.44774853854027"/>
        <n v="0.39259962186645903"/>
        <n v="2.9408032227792309"/>
        <n v="2.2572633266786459"/>
        <n v="4.6623735740754766"/>
        <n v="0.72340663178249598"/>
        <n v="8.2669257936068892"/>
        <n v="10.89507737446619"/>
        <n v="1.539615638176532"/>
        <n v="1.4220036473690549"/>
        <n v="10.988545462318619"/>
        <n v="4.0251287399571982"/>
        <n v="0.80251436383543273"/>
        <n v="2.515746038496252"/>
        <n v="8.9144952263151964"/>
        <n v="8.2036914198821194"/>
        <n v="1.895107916506072"/>
        <n v="18.943235398476439"/>
        <n v="1.9190671447498131"/>
        <n v="4.7578448500879622"/>
        <n v="10.472296649374369"/>
        <n v="15.70037594236533"/>
        <n v="2.8567839265855111"/>
        <n v="9.5019335174047086"/>
        <n v="2.2439056416998979"/>
        <n v="8.880360894210229"/>
        <n v="6.4666534970375036"/>
        <n v="0.29256232705136492"/>
        <n v="2.4051648375880128"/>
        <n v="9.5260266965479463"/>
        <n v="36.0757720763715"/>
        <n v="22.115456192837708"/>
        <n v="0.15352396469257909"/>
        <n v="0.84717069715803783"/>
        <n v="5.5586639570889167"/>
        <n v="0.70977771608263351"/>
        <n v="0.26839680637262081"/>
        <n v="48.464066795017672"/>
        <n v="2.9569214699073929"/>
        <n v="5.2847719394557799"/>
        <n v="0.3596224399886736"/>
        <n v="5.9954186870984971"/>
        <n v="21.93036595010329"/>
        <n v="7.2411760837472761"/>
        <n v="19.643172801842269"/>
        <n v="45.131695335444199"/>
        <n v="8.4897582965947507"/>
        <n v="1.3488415623439289"/>
        <n v="14.255880584850591"/>
        <n v="1.503411566536057"/>
        <n v="0.40452974200103498"/>
        <n v="1.2885599359720421"/>
        <n v="0.76565258631815292"/>
        <n v="1.391637034595306"/>
        <n v="2.2009779778001768"/>
        <n v="35.496662609645469"/>
        <n v="26.277645326650141"/>
        <n v="0.89370729720396802"/>
        <n v="0.84633167935097731"/>
        <n v="0.4210347860316746"/>
        <n v="0.92979144369983246"/>
        <n v="4.0444189220832074"/>
        <m/>
      </sharedItems>
    </cacheField>
    <cacheField name="TypeName.1" numFmtId="0">
      <sharedItems containsBlank="1" containsMixedTypes="1" containsNumber="1" containsInteger="1" minValue="0" maxValue="0" count="6">
        <s v="闊葉林"/>
        <s v="混淆林"/>
        <m/>
        <n v="0"/>
        <s v="針葉林"/>
        <s v="竹林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36">
  <r>
    <x v="0"/>
    <s v="麗陽"/>
    <s v="勢麗仙區24"/>
    <s v="麗陽7"/>
    <x v="0"/>
    <n v="4"/>
    <n v="8"/>
    <x v="0"/>
    <s v="劉建明、楊文森"/>
    <n v="1"/>
    <n v="241654"/>
    <n v="2675867"/>
    <n v="8"/>
    <n v="16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x v="0"/>
    <n v="4"/>
    <n v="8"/>
    <x v="0"/>
    <s v="劉建明、楊文森"/>
    <n v="2"/>
    <n v="241667"/>
    <n v="2676103"/>
    <n v="8"/>
    <n v="28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x v="0"/>
    <n v="4"/>
    <n v="8"/>
    <x v="0"/>
    <s v="劉建明、楊文森"/>
    <n v="3"/>
    <n v="241823"/>
    <n v="2676268"/>
    <n v="8"/>
    <n v="38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x v="0"/>
    <n v="4"/>
    <n v="8"/>
    <x v="0"/>
    <s v="劉建明、楊文森"/>
    <n v="4"/>
    <n v="241927"/>
    <n v="2676518"/>
    <n v="8"/>
    <n v="47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x v="0"/>
    <n v="4"/>
    <n v="8"/>
    <x v="0"/>
    <s v="劉建明、楊文森"/>
    <n v="5"/>
    <n v="241562"/>
    <n v="2676425"/>
    <n v="9"/>
    <n v="8"/>
    <x v="0"/>
    <m/>
    <m/>
    <s v="A1"/>
    <m/>
    <s v="3月,5月"/>
    <s v="Y"/>
    <s v=""/>
    <s v=""/>
    <s v=""/>
    <s v="闊葉樹林型"/>
    <x v="0"/>
    <x v="0"/>
  </r>
  <r>
    <x v="0"/>
    <s v="麗陽"/>
    <s v="勢麗仙區24"/>
    <s v="麗陽7"/>
    <x v="0"/>
    <n v="4"/>
    <n v="8"/>
    <x v="0"/>
    <s v="劉建明、楊文森"/>
    <n v="6"/>
    <n v="241347"/>
    <n v="2676351"/>
    <n v="9"/>
    <n v="17"/>
    <x v="0"/>
    <m/>
    <m/>
    <s v="A1"/>
    <m/>
    <s v="3月,5月"/>
    <s v="Y"/>
    <s v=""/>
    <s v=""/>
    <s v=""/>
    <s v="針闊葉樹混淆"/>
    <x v="0"/>
    <x v="1"/>
  </r>
  <r>
    <x v="0"/>
    <s v="麗陽"/>
    <s v="勢麗仙區31"/>
    <s v="麗陽12"/>
    <x v="0"/>
    <n v="4"/>
    <n v="2"/>
    <x v="0"/>
    <s v="洪聖博、潘怡帆"/>
    <n v="1"/>
    <n v="243000"/>
    <n v="2675308"/>
    <n v="8"/>
    <n v="50"/>
    <x v="0"/>
    <m/>
    <m/>
    <s v="A8"/>
    <m/>
    <s v="3月,5月"/>
    <s v="Y"/>
    <s v=""/>
    <s v=""/>
    <s v=""/>
    <s v="闊葉樹林型"/>
    <x v="1"/>
    <x v="0"/>
  </r>
  <r>
    <x v="0"/>
    <s v="麗陽"/>
    <s v="勢麗仙區31"/>
    <s v="麗陽12"/>
    <x v="0"/>
    <n v="4"/>
    <n v="2"/>
    <x v="0"/>
    <s v="洪聖博、潘怡帆"/>
    <n v="2"/>
    <n v="243200"/>
    <n v="2675425"/>
    <n v="8"/>
    <n v="52"/>
    <x v="0"/>
    <m/>
    <m/>
    <s v="A1"/>
    <m/>
    <s v="3月,5月"/>
    <s v="Y"/>
    <s v=""/>
    <s v=""/>
    <s v=""/>
    <s v="竹闊混淆林"/>
    <x v="2"/>
    <x v="1"/>
  </r>
  <r>
    <x v="0"/>
    <s v="麗陽"/>
    <s v="勢麗仙區31"/>
    <s v="麗陽12"/>
    <x v="0"/>
    <n v="4"/>
    <n v="2"/>
    <x v="0"/>
    <s v="洪聖博、潘怡帆"/>
    <n v="3"/>
    <n v="243401"/>
    <n v="2675491"/>
    <n v="9"/>
    <n v="0"/>
    <x v="0"/>
    <m/>
    <m/>
    <s v="A1"/>
    <m/>
    <s v="3月,5月"/>
    <s v="Y"/>
    <s v=""/>
    <s v=""/>
    <s v=""/>
    <s v="闊葉樹林型"/>
    <x v="0"/>
    <x v="0"/>
  </r>
  <r>
    <x v="0"/>
    <s v="麗陽"/>
    <s v="勢麗仙區31"/>
    <s v="麗陽12"/>
    <x v="0"/>
    <n v="4"/>
    <n v="2"/>
    <x v="0"/>
    <s v="洪聖博、潘怡帆"/>
    <n v="4"/>
    <n v="243708"/>
    <n v="2675843"/>
    <n v="9"/>
    <n v="10"/>
    <x v="0"/>
    <m/>
    <m/>
    <s v="A1"/>
    <m/>
    <s v="3月,5月"/>
    <s v="Y"/>
    <s v=""/>
    <s v=""/>
    <s v=""/>
    <s v="闊葉樹林型"/>
    <x v="0"/>
    <x v="0"/>
  </r>
  <r>
    <x v="0"/>
    <s v="麗陽"/>
    <s v="勢麗仙區31"/>
    <s v="麗陽12"/>
    <x v="0"/>
    <n v="4"/>
    <n v="2"/>
    <x v="0"/>
    <s v="洪聖博、潘怡帆"/>
    <n v="5"/>
    <n v="243922"/>
    <n v="2675985"/>
    <n v="9"/>
    <n v="20"/>
    <x v="0"/>
    <m/>
    <m/>
    <s v="A5"/>
    <m/>
    <s v="3月,5月"/>
    <s v="Y"/>
    <s v=""/>
    <s v=""/>
    <s v=""/>
    <s v="待成林地"/>
    <x v="3"/>
    <x v="2"/>
  </r>
  <r>
    <x v="0"/>
    <s v="麗陽"/>
    <s v="勢麗仙區31"/>
    <s v="麗陽12"/>
    <x v="0"/>
    <n v="4"/>
    <n v="2"/>
    <x v="0"/>
    <s v="洪聖博、潘怡帆"/>
    <n v="6"/>
    <n v="244099"/>
    <n v="2676385"/>
    <n v="9"/>
    <n v="22"/>
    <x v="0"/>
    <m/>
    <m/>
    <s v="A3"/>
    <m/>
    <s v="3月,5月"/>
    <s v="Y"/>
    <s v=""/>
    <s v=""/>
    <s v=""/>
    <s v="闊葉樹林型"/>
    <x v="0"/>
    <x v="0"/>
  </r>
  <r>
    <x v="0"/>
    <s v="麗陽"/>
    <s v="勢麗仙區41"/>
    <s v="麗陽8"/>
    <x v="0"/>
    <n v="4"/>
    <n v="3"/>
    <x v="0"/>
    <s v="陳英吉、彭文憲"/>
    <n v="1"/>
    <n v="244001"/>
    <n v="2675871"/>
    <n v="8"/>
    <n v="38"/>
    <x v="0"/>
    <m/>
    <m/>
    <s v="A1"/>
    <m/>
    <s v="3月,5月"/>
    <s v="Y"/>
    <s v=""/>
    <s v=""/>
    <s v=""/>
    <s v="闊葉樹林型"/>
    <x v="4"/>
    <x v="0"/>
  </r>
  <r>
    <x v="0"/>
    <s v="麗陽"/>
    <s v="勢麗仙區41"/>
    <s v="麗陽8"/>
    <x v="0"/>
    <n v="4"/>
    <n v="3"/>
    <x v="0"/>
    <s v="陳英吉、彭文憲"/>
    <n v="2"/>
    <n v="244209"/>
    <n v="2675870"/>
    <n v="8"/>
    <n v="52"/>
    <x v="0"/>
    <m/>
    <m/>
    <s v="A1"/>
    <m/>
    <s v="3月,5月"/>
    <s v="Y"/>
    <s v=""/>
    <s v=""/>
    <s v=""/>
    <s v="竹闊混淆林"/>
    <x v="0"/>
    <x v="1"/>
  </r>
  <r>
    <x v="0"/>
    <s v="麗陽"/>
    <s v="勢麗仙區41"/>
    <s v="麗陽8"/>
    <x v="0"/>
    <n v="4"/>
    <n v="3"/>
    <x v="0"/>
    <s v="陳英吉、彭文憲"/>
    <n v="3"/>
    <n v="244374"/>
    <n v="2676029"/>
    <n v="9"/>
    <n v="1"/>
    <x v="0"/>
    <m/>
    <m/>
    <s v="A1"/>
    <m/>
    <s v="3月,5月"/>
    <s v="Y"/>
    <s v=""/>
    <s v=""/>
    <s v=""/>
    <s v="闊葉樹林型"/>
    <x v="5"/>
    <x v="0"/>
  </r>
  <r>
    <x v="0"/>
    <s v="麗陽"/>
    <s v="勢麗仙區41"/>
    <s v="麗陽8"/>
    <x v="0"/>
    <n v="4"/>
    <n v="3"/>
    <x v="0"/>
    <s v="陳英吉、彭文憲"/>
    <n v="4"/>
    <n v="244421"/>
    <n v="2676272"/>
    <n v="9"/>
    <n v="8"/>
    <x v="0"/>
    <m/>
    <m/>
    <s v="A3"/>
    <m/>
    <s v="3月,5月"/>
    <s v="Y"/>
    <s v=""/>
    <s v=""/>
    <s v=""/>
    <s v="闊葉樹林型"/>
    <x v="0"/>
    <x v="0"/>
  </r>
  <r>
    <x v="0"/>
    <s v="麗陽"/>
    <s v="勢麗仙區41"/>
    <s v="麗陽8"/>
    <x v="0"/>
    <n v="4"/>
    <n v="3"/>
    <x v="0"/>
    <s v="陳英吉、彭文憲"/>
    <n v="5"/>
    <n v="244675"/>
    <n v="2676109"/>
    <n v="9"/>
    <n v="16"/>
    <x v="0"/>
    <m/>
    <m/>
    <s v="A1"/>
    <m/>
    <s v="3月,5月"/>
    <s v="Y"/>
    <s v=""/>
    <s v=""/>
    <s v=""/>
    <s v="闊葉樹林型"/>
    <x v="0"/>
    <x v="0"/>
  </r>
  <r>
    <x v="0"/>
    <s v="麗陽"/>
    <s v="勢麗仙區41"/>
    <s v="麗陽8"/>
    <x v="0"/>
    <n v="4"/>
    <n v="3"/>
    <x v="0"/>
    <s v="陳英吉、彭文憲"/>
    <n v="6"/>
    <n v="245024"/>
    <n v="2676403"/>
    <n v="9"/>
    <n v="24"/>
    <x v="0"/>
    <m/>
    <m/>
    <s v="A1"/>
    <m/>
    <s v="3月,5月"/>
    <s v="Y"/>
    <s v=""/>
    <s v=""/>
    <s v=""/>
    <s v="待成林地"/>
    <x v="6"/>
    <x v="2"/>
  </r>
  <r>
    <x v="0"/>
    <s v="麗陽"/>
    <s v="勢麗仙區43"/>
    <s v="麗陽5"/>
    <x v="0"/>
    <n v="4"/>
    <n v="2"/>
    <x v="0"/>
    <s v="林銘楙、張泳清"/>
    <n v="1"/>
    <n v="244100"/>
    <n v="2673848"/>
    <n v="8"/>
    <n v="5"/>
    <x v="0"/>
    <m/>
    <m/>
    <s v="A5"/>
    <s v="雨天調查"/>
    <s v="3月,5月"/>
    <s v="Y"/>
    <s v=""/>
    <s v=""/>
    <s v=""/>
    <s v="闊葉樹林型"/>
    <x v="7"/>
    <x v="0"/>
  </r>
  <r>
    <x v="0"/>
    <s v="麗陽"/>
    <s v="勢麗仙區43"/>
    <s v="麗陽5"/>
    <x v="0"/>
    <n v="4"/>
    <n v="2"/>
    <x v="0"/>
    <s v="林銘楙、張泳清"/>
    <n v="2"/>
    <n v="243777"/>
    <n v="2674187"/>
    <n v="8"/>
    <n v="19"/>
    <x v="0"/>
    <m/>
    <m/>
    <s v="A1"/>
    <s v="雨天調查"/>
    <s v="3月,5月"/>
    <s v="Y"/>
    <s v=""/>
    <s v=""/>
    <s v=""/>
    <s v="針闊葉樹混淆"/>
    <x v="8"/>
    <x v="1"/>
  </r>
  <r>
    <x v="0"/>
    <s v="麗陽"/>
    <s v="勢麗仙區43"/>
    <s v="麗陽5"/>
    <x v="0"/>
    <n v="4"/>
    <n v="2"/>
    <x v="0"/>
    <s v="林銘楙、張泳清"/>
    <n v="3"/>
    <n v="244286"/>
    <n v="2674010"/>
    <n v="8"/>
    <n v="30"/>
    <x v="0"/>
    <m/>
    <m/>
    <s v="A5"/>
    <s v="雨天調查"/>
    <s v="3月,5月"/>
    <s v="Y"/>
    <s v=""/>
    <s v=""/>
    <s v=""/>
    <s v="闊葉樹林型"/>
    <x v="9"/>
    <x v="0"/>
  </r>
  <r>
    <x v="0"/>
    <s v="麗陽"/>
    <s v="勢麗仙區43"/>
    <s v="麗陽5"/>
    <x v="0"/>
    <n v="4"/>
    <n v="2"/>
    <x v="0"/>
    <s v="林銘楙、張泳清"/>
    <n v="4"/>
    <n v="244028"/>
    <n v="2674174"/>
    <n v="8"/>
    <n v="40"/>
    <x v="0"/>
    <m/>
    <m/>
    <s v="A1"/>
    <s v="雨天調查"/>
    <s v="3月,5月"/>
    <s v="Y"/>
    <s v=""/>
    <s v=""/>
    <s v=""/>
    <s v="闊葉樹林型"/>
    <x v="10"/>
    <x v="0"/>
  </r>
  <r>
    <x v="0"/>
    <s v="麗陽"/>
    <s v="勢麗仙區43"/>
    <s v="麗陽5"/>
    <x v="0"/>
    <n v="4"/>
    <n v="2"/>
    <x v="0"/>
    <s v="林銘楙、張泳清"/>
    <n v="5"/>
    <n v="244235"/>
    <n v="2674226"/>
    <n v="8"/>
    <n v="58"/>
    <x v="0"/>
    <m/>
    <m/>
    <s v="A1"/>
    <s v="雨天調查"/>
    <s v="3月,5月"/>
    <s v="Y"/>
    <s v=""/>
    <s v=""/>
    <s v=""/>
    <s v="闊葉樹林型"/>
    <x v="0"/>
    <x v="0"/>
  </r>
  <r>
    <x v="0"/>
    <s v="麗陽"/>
    <s v="勢麗仙區43"/>
    <s v="麗陽5"/>
    <x v="0"/>
    <n v="4"/>
    <n v="2"/>
    <x v="0"/>
    <s v="林銘楙、張泳清"/>
    <n v="6"/>
    <n v="244390"/>
    <n v="2674419"/>
    <n v="9"/>
    <n v="24"/>
    <x v="0"/>
    <m/>
    <m/>
    <s v="A1"/>
    <s v="雨天調查"/>
    <s v="3月,5月"/>
    <s v="Y"/>
    <s v=""/>
    <s v=""/>
    <s v=""/>
    <s v="闊葉樹林型"/>
    <x v="11"/>
    <x v="0"/>
  </r>
  <r>
    <x v="0"/>
    <s v="麗陽"/>
    <s v="勢麗仙區111"/>
    <s v="麗陽4"/>
    <x v="0"/>
    <n v="4"/>
    <n v="11"/>
    <x v="0"/>
    <s v="林群瑛、鄭晴尹"/>
    <n v="1"/>
    <n v="248227"/>
    <n v="2674700"/>
    <n v="8"/>
    <n v="11"/>
    <x v="0"/>
    <m/>
    <m/>
    <s v="A3"/>
    <m/>
    <s v="3月,5月"/>
    <s v="Y"/>
    <s v=""/>
    <s v=""/>
    <s v=""/>
    <s v="闊葉樹林型"/>
    <x v="12"/>
    <x v="0"/>
  </r>
  <r>
    <x v="0"/>
    <s v="麗陽"/>
    <s v="勢麗仙區111"/>
    <s v="麗陽4"/>
    <x v="0"/>
    <n v="4"/>
    <n v="11"/>
    <x v="0"/>
    <s v="林群瑛、鄭晴尹"/>
    <n v="2"/>
    <n v="248457"/>
    <n v="2674816"/>
    <n v="8"/>
    <n v="25"/>
    <x v="0"/>
    <m/>
    <m/>
    <s v="A3"/>
    <m/>
    <s v="3月,5月"/>
    <s v="Y"/>
    <s v=""/>
    <s v=""/>
    <s v=""/>
    <s v="針闊葉樹混淆"/>
    <x v="0"/>
    <x v="1"/>
  </r>
  <r>
    <x v="0"/>
    <s v="麗陽"/>
    <s v="勢麗仙區111"/>
    <s v="麗陽4"/>
    <x v="0"/>
    <n v="4"/>
    <n v="11"/>
    <x v="0"/>
    <s v="林群瑛、鄭晴尹"/>
    <n v="3"/>
    <n v="248522"/>
    <n v="2675049"/>
    <n v="8"/>
    <n v="37"/>
    <x v="1"/>
    <s v="B"/>
    <s v="Y"/>
    <s v="A3"/>
    <m/>
    <s v="3月,5月"/>
    <s v="Y"/>
    <s v=""/>
    <s v=""/>
    <s v=""/>
    <s v="針闊葉樹混淆"/>
    <x v="0"/>
    <x v="1"/>
  </r>
  <r>
    <x v="0"/>
    <s v="麗陽"/>
    <s v="勢麗仙區111"/>
    <s v="麗陽4"/>
    <x v="0"/>
    <n v="4"/>
    <n v="11"/>
    <x v="0"/>
    <s v="林群瑛、鄭晴尹"/>
    <n v="4"/>
    <n v="248609"/>
    <n v="2675270"/>
    <n v="8"/>
    <n v="54"/>
    <x v="0"/>
    <m/>
    <m/>
    <s v="A3"/>
    <m/>
    <s v="3月,5月"/>
    <s v="Y"/>
    <s v=""/>
    <s v=""/>
    <s v=""/>
    <s v="針闊葉樹混淆"/>
    <x v="13"/>
    <x v="1"/>
  </r>
  <r>
    <x v="0"/>
    <s v="麗陽"/>
    <s v="勢麗仙區111"/>
    <s v="麗陽4"/>
    <x v="0"/>
    <n v="4"/>
    <n v="11"/>
    <x v="0"/>
    <s v="林群瑛、鄭晴尹"/>
    <n v="5"/>
    <n v="248826"/>
    <n v="2675337"/>
    <n v="9"/>
    <n v="12"/>
    <x v="0"/>
    <m/>
    <m/>
    <s v="A3"/>
    <m/>
    <s v="3月,5月"/>
    <s v="Y"/>
    <s v=""/>
    <s v=""/>
    <s v=""/>
    <s v="針闊葉樹混淆"/>
    <x v="14"/>
    <x v="1"/>
  </r>
  <r>
    <x v="0"/>
    <s v="麗陽"/>
    <s v="勢麗仙區111"/>
    <s v="麗陽4"/>
    <x v="0"/>
    <n v="4"/>
    <n v="11"/>
    <x v="0"/>
    <s v="林群瑛、鄭晴尹"/>
    <n v="6"/>
    <n v="249048"/>
    <n v="2675352"/>
    <n v="9"/>
    <n v="24"/>
    <x v="0"/>
    <m/>
    <m/>
    <s v="A3"/>
    <m/>
    <s v="3月,5月"/>
    <s v="Y"/>
    <s v=""/>
    <s v=""/>
    <s v=""/>
    <s v="闊葉樹林型"/>
    <x v="0"/>
    <x v="0"/>
  </r>
  <r>
    <x v="0"/>
    <s v="麗陽"/>
    <s v="勢麗仙區116"/>
    <s v="麗陽6"/>
    <x v="0"/>
    <n v="4"/>
    <n v="3"/>
    <x v="0"/>
    <s v="林銘楙、張泳清"/>
    <n v="1"/>
    <n v="245442"/>
    <n v="2673223"/>
    <n v="8"/>
    <n v="34"/>
    <x v="0"/>
    <m/>
    <m/>
    <s v="A1"/>
    <m/>
    <s v="3月,5月"/>
    <s v="Y"/>
    <s v=""/>
    <s v=""/>
    <s v=""/>
    <s v="竹闊混淆林"/>
    <x v="0"/>
    <x v="1"/>
  </r>
  <r>
    <x v="0"/>
    <s v="麗陽"/>
    <s v="勢麗仙區116"/>
    <s v="麗陽6"/>
    <x v="0"/>
    <n v="4"/>
    <n v="3"/>
    <x v="0"/>
    <s v="林銘楙、張泳清"/>
    <n v="2"/>
    <n v="245681"/>
    <n v="2673203"/>
    <n v="8"/>
    <n v="40"/>
    <x v="0"/>
    <m/>
    <m/>
    <s v="A1"/>
    <m/>
    <s v="3月,5月"/>
    <s v="Y"/>
    <s v=""/>
    <s v=""/>
    <s v=""/>
    <s v="裸露地"/>
    <x v="0"/>
    <x v="3"/>
  </r>
  <r>
    <x v="0"/>
    <s v="麗陽"/>
    <s v="勢麗仙區116"/>
    <s v="麗陽6"/>
    <x v="0"/>
    <n v="4"/>
    <n v="3"/>
    <x v="0"/>
    <s v="林銘楙、張泳清"/>
    <n v="3"/>
    <n v="245721"/>
    <n v="2672959"/>
    <n v="8"/>
    <n v="47"/>
    <x v="0"/>
    <m/>
    <m/>
    <s v="A1"/>
    <m/>
    <s v="3月,5月"/>
    <s v="Y"/>
    <s v=""/>
    <s v=""/>
    <s v=""/>
    <s v="裸露地"/>
    <x v="0"/>
    <x v="3"/>
  </r>
  <r>
    <x v="0"/>
    <s v="麗陽"/>
    <s v="勢麗仙區116"/>
    <s v="麗陽6"/>
    <x v="0"/>
    <n v="4"/>
    <n v="3"/>
    <x v="0"/>
    <s v="林銘楙、張泳清"/>
    <n v="4"/>
    <n v="245764"/>
    <n v="2672720"/>
    <n v="9"/>
    <n v="2"/>
    <x v="0"/>
    <m/>
    <m/>
    <s v="A1"/>
    <m/>
    <s v="3月,5月"/>
    <s v="Y"/>
    <s v=""/>
    <s v=""/>
    <s v=""/>
    <s v="闊葉樹林型"/>
    <x v="0"/>
    <x v="0"/>
  </r>
  <r>
    <x v="0"/>
    <s v="麗陽"/>
    <s v="勢麗仙區116"/>
    <s v="麗陽6"/>
    <x v="0"/>
    <n v="4"/>
    <n v="3"/>
    <x v="0"/>
    <s v="林銘楙、張泳清"/>
    <n v="5"/>
    <n v="245785"/>
    <n v="2672508"/>
    <n v="9"/>
    <n v="12"/>
    <x v="0"/>
    <m/>
    <m/>
    <s v="A1"/>
    <m/>
    <s v="3月,5月"/>
    <s v="Y"/>
    <s v=""/>
    <s v=""/>
    <s v=""/>
    <s v="闊葉樹林型"/>
    <x v="15"/>
    <x v="0"/>
  </r>
  <r>
    <x v="0"/>
    <s v="麗陽"/>
    <s v="勢麗仙區116"/>
    <s v="麗陽6"/>
    <x v="0"/>
    <n v="4"/>
    <n v="3"/>
    <x v="0"/>
    <s v="林銘楙、張泳清"/>
    <n v="6"/>
    <n v="245963"/>
    <n v="2672351"/>
    <n v="9"/>
    <n v="21"/>
    <x v="0"/>
    <m/>
    <m/>
    <s v="A1"/>
    <m/>
    <s v="3月,5月"/>
    <s v="Y"/>
    <s v=""/>
    <s v=""/>
    <s v=""/>
    <s v="闊葉樹林型"/>
    <x v="16"/>
    <x v="0"/>
  </r>
  <r>
    <x v="0"/>
    <s v="麗陽"/>
    <s v="勢麗仙區125"/>
    <s v="麗陽9"/>
    <x v="0"/>
    <n v="4"/>
    <n v="2"/>
    <x v="0"/>
    <s v="宣偉強、陳永隆"/>
    <n v="1"/>
    <n v="241863"/>
    <n v="2675479"/>
    <n v="8"/>
    <n v="8"/>
    <x v="0"/>
    <m/>
    <m/>
    <s v="A1"/>
    <m/>
    <s v="3月,5月"/>
    <s v="Y"/>
    <s v=""/>
    <s v=""/>
    <s v=""/>
    <s v="竹闊混淆林"/>
    <x v="17"/>
    <x v="1"/>
  </r>
  <r>
    <x v="0"/>
    <s v="麗陽"/>
    <s v="勢麗仙區125"/>
    <s v="麗陽9"/>
    <x v="0"/>
    <n v="4"/>
    <n v="2"/>
    <x v="0"/>
    <s v="宣偉強、陳永隆"/>
    <n v="2"/>
    <n v="241657"/>
    <n v="2675437"/>
    <n v="8"/>
    <n v="16"/>
    <x v="0"/>
    <m/>
    <m/>
    <s v="A1"/>
    <m/>
    <s v="3月,5月"/>
    <s v="Y"/>
    <s v=""/>
    <s v=""/>
    <s v=""/>
    <s v="闊葉樹林型"/>
    <x v="0"/>
    <x v="0"/>
  </r>
  <r>
    <x v="0"/>
    <s v="麗陽"/>
    <s v="勢麗仙區125"/>
    <s v="麗陽9"/>
    <x v="0"/>
    <n v="4"/>
    <n v="2"/>
    <x v="0"/>
    <s v="宣偉強、陳永隆"/>
    <n v="3"/>
    <n v="241417"/>
    <n v="2675342"/>
    <n v="8"/>
    <n v="25"/>
    <x v="0"/>
    <m/>
    <m/>
    <s v="A9"/>
    <m/>
    <s v="3月,5月"/>
    <s v="Y"/>
    <s v=""/>
    <s v=""/>
    <s v=""/>
    <s v="闊葉樹林型"/>
    <x v="0"/>
    <x v="0"/>
  </r>
  <r>
    <x v="0"/>
    <s v="麗陽"/>
    <s v="勢麗仙區125"/>
    <s v="麗陽9"/>
    <x v="0"/>
    <n v="4"/>
    <n v="2"/>
    <x v="0"/>
    <s v="宣偉強、陳永隆"/>
    <n v="4"/>
    <n v="241182"/>
    <n v="2674803"/>
    <n v="8"/>
    <n v="35"/>
    <x v="0"/>
    <m/>
    <m/>
    <s v="A1"/>
    <m/>
    <s v="3月,5月"/>
    <s v="Y"/>
    <s v=""/>
    <s v=""/>
    <s v=""/>
    <s v="闊葉樹林型"/>
    <x v="18"/>
    <x v="0"/>
  </r>
  <r>
    <x v="0"/>
    <s v="麗陽"/>
    <s v="勢麗仙區125"/>
    <s v="麗陽9"/>
    <x v="0"/>
    <n v="4"/>
    <n v="2"/>
    <x v="0"/>
    <s v="宣偉強、陳永隆"/>
    <n v="5"/>
    <n v="241065"/>
    <n v="2674323"/>
    <n v="8"/>
    <n v="45"/>
    <x v="0"/>
    <m/>
    <m/>
    <s v="A1"/>
    <m/>
    <s v="3月,5月"/>
    <s v="Y"/>
    <s v=""/>
    <s v=""/>
    <s v=""/>
    <s v="針闊葉樹混淆"/>
    <x v="0"/>
    <x v="1"/>
  </r>
  <r>
    <x v="0"/>
    <s v="麗陽"/>
    <s v="勢麗仙區125"/>
    <s v="麗陽9"/>
    <x v="0"/>
    <n v="4"/>
    <n v="2"/>
    <x v="0"/>
    <s v="宣偉強、陳永隆"/>
    <n v="6"/>
    <n v="240959"/>
    <n v="2673893"/>
    <n v="8"/>
    <n v="53"/>
    <x v="0"/>
    <m/>
    <m/>
    <s v="A3"/>
    <m/>
    <s v="3月,5月"/>
    <s v="Y"/>
    <s v=""/>
    <s v=""/>
    <s v=""/>
    <s v="闊葉樹林型"/>
    <x v="0"/>
    <x v="0"/>
  </r>
  <r>
    <x v="0"/>
    <s v="麗陽"/>
    <s v="勢麗仙區76"/>
    <s v="麗陽10"/>
    <x v="0"/>
    <n v="4"/>
    <n v="2"/>
    <x v="0"/>
    <s v="張約翰、張若鼎、汪竣泰"/>
    <n v="1"/>
    <n v="261183"/>
    <n v="2682140"/>
    <n v="8"/>
    <n v="10"/>
    <x v="0"/>
    <m/>
    <m/>
    <s v="A2"/>
    <m/>
    <s v="4月,6月"/>
    <s v="Y"/>
    <s v=""/>
    <s v=""/>
    <s v=""/>
    <s v="闊葉樹林型"/>
    <x v="0"/>
    <x v="0"/>
  </r>
  <r>
    <x v="0"/>
    <s v="麗陽"/>
    <s v="勢麗仙區76"/>
    <s v="麗陽10"/>
    <x v="0"/>
    <n v="4"/>
    <n v="2"/>
    <x v="0"/>
    <s v="張約翰、張若鼎、汪竣泰"/>
    <n v="2"/>
    <n v="261079"/>
    <n v="2682496"/>
    <n v="8"/>
    <n v="23"/>
    <x v="0"/>
    <m/>
    <m/>
    <s v="A2"/>
    <m/>
    <s v="4月,6月"/>
    <s v="Y"/>
    <s v=""/>
    <s v=""/>
    <s v=""/>
    <s v="針闊葉樹混淆"/>
    <x v="0"/>
    <x v="1"/>
  </r>
  <r>
    <x v="0"/>
    <s v="麗陽"/>
    <s v="勢麗仙區76"/>
    <s v="麗陽10"/>
    <x v="0"/>
    <n v="4"/>
    <n v="2"/>
    <x v="0"/>
    <s v="張約翰、張若鼎、汪竣泰"/>
    <n v="3"/>
    <n v="260634"/>
    <n v="2682636"/>
    <n v="8"/>
    <n v="37"/>
    <x v="0"/>
    <m/>
    <m/>
    <s v="A2"/>
    <m/>
    <s v="4月,6月"/>
    <s v="Y"/>
    <s v=""/>
    <s v=""/>
    <s v=""/>
    <s v="針葉樹林型"/>
    <x v="19"/>
    <x v="4"/>
  </r>
  <r>
    <x v="0"/>
    <s v="麗陽"/>
    <s v="勢麗仙區76"/>
    <s v="麗陽10"/>
    <x v="0"/>
    <n v="4"/>
    <n v="2"/>
    <x v="0"/>
    <s v="張約翰、張若鼎、汪竣泰"/>
    <n v="4"/>
    <n v="260436"/>
    <n v="2682807"/>
    <n v="8"/>
    <n v="51"/>
    <x v="1"/>
    <s v="B"/>
    <s v="Y"/>
    <s v="A1"/>
    <m/>
    <s v="4月,6月"/>
    <s v="Y"/>
    <s v=""/>
    <s v=""/>
    <s v=""/>
    <s v="闊葉樹林型"/>
    <x v="0"/>
    <x v="0"/>
  </r>
  <r>
    <x v="0"/>
    <s v="麗陽"/>
    <s v="勢麗仙區76"/>
    <s v="麗陽10"/>
    <x v="0"/>
    <n v="4"/>
    <n v="2"/>
    <x v="0"/>
    <s v="張約翰、張若鼎、汪竣泰"/>
    <n v="5"/>
    <n v="260240"/>
    <n v="2683019"/>
    <n v="9"/>
    <n v="5"/>
    <x v="0"/>
    <m/>
    <m/>
    <s v="A1"/>
    <m/>
    <s v="4月,6月"/>
    <s v="Y"/>
    <s v=""/>
    <s v=""/>
    <s v=""/>
    <s v="闊葉樹林型"/>
    <x v="0"/>
    <x v="0"/>
  </r>
  <r>
    <x v="0"/>
    <s v="麗陽"/>
    <s v="勢麗仙區76"/>
    <s v="麗陽10"/>
    <x v="0"/>
    <n v="4"/>
    <n v="2"/>
    <x v="0"/>
    <s v="張約翰、張若鼎、汪竣泰"/>
    <n v="6"/>
    <n v="260182"/>
    <n v="2682816"/>
    <n v="9"/>
    <n v="18"/>
    <x v="0"/>
    <m/>
    <m/>
    <s v="A8"/>
    <m/>
    <s v="4月,6月"/>
    <s v="Y"/>
    <s v=""/>
    <s v=""/>
    <s v=""/>
    <s v="闊葉樹林型"/>
    <x v="20"/>
    <x v="0"/>
  </r>
  <r>
    <x v="0"/>
    <s v="麗陽"/>
    <s v="勢麗仙區94"/>
    <s v="麗陽11"/>
    <x v="0"/>
    <n v="4"/>
    <n v="8"/>
    <x v="0"/>
    <s v="張約翰、汪竣泰"/>
    <n v="1"/>
    <n v="257990"/>
    <n v="2680701"/>
    <n v="8"/>
    <n v="58"/>
    <x v="0"/>
    <m/>
    <m/>
    <s v="A2"/>
    <m/>
    <s v="4月,6月"/>
    <s v="Y"/>
    <s v=""/>
    <s v=""/>
    <s v=""/>
    <s v="針闊葉樹混淆"/>
    <x v="0"/>
    <x v="1"/>
  </r>
  <r>
    <x v="0"/>
    <s v="麗陽"/>
    <s v="勢麗仙區94"/>
    <s v="麗陽11"/>
    <x v="0"/>
    <n v="4"/>
    <n v="8"/>
    <x v="0"/>
    <s v="張約翰、汪竣泰"/>
    <n v="2"/>
    <n v="257888"/>
    <n v="2680131"/>
    <n v="8"/>
    <n v="45"/>
    <x v="0"/>
    <m/>
    <m/>
    <s v="A3"/>
    <m/>
    <s v="4月,6月"/>
    <s v="Y"/>
    <s v=""/>
    <s v=""/>
    <s v=""/>
    <s v="針葉樹林型"/>
    <x v="21"/>
    <x v="4"/>
  </r>
  <r>
    <x v="0"/>
    <s v="麗陽"/>
    <s v="勢麗仙區94"/>
    <s v="麗陽11"/>
    <x v="0"/>
    <n v="4"/>
    <n v="8"/>
    <x v="0"/>
    <s v="張約翰、汪竣泰"/>
    <n v="3"/>
    <n v="257666"/>
    <n v="2680308"/>
    <n v="8"/>
    <n v="34"/>
    <x v="0"/>
    <m/>
    <m/>
    <s v="A3"/>
    <m/>
    <s v="4月,6月"/>
    <s v="Y"/>
    <s v=""/>
    <s v=""/>
    <s v=""/>
    <s v="待成林地"/>
    <x v="0"/>
    <x v="3"/>
  </r>
  <r>
    <x v="0"/>
    <s v="麗陽"/>
    <s v="勢麗仙區94"/>
    <s v="麗陽11"/>
    <x v="0"/>
    <n v="4"/>
    <n v="8"/>
    <x v="0"/>
    <s v="張約翰、汪竣泰"/>
    <n v="4"/>
    <n v="257228"/>
    <n v="2680210"/>
    <n v="8"/>
    <n v="23"/>
    <x v="0"/>
    <m/>
    <m/>
    <s v="A3"/>
    <m/>
    <s v="4月,6月"/>
    <s v="Y"/>
    <s v=""/>
    <s v=""/>
    <s v=""/>
    <s v="闊葉樹林型"/>
    <x v="0"/>
    <x v="0"/>
  </r>
  <r>
    <x v="0"/>
    <s v="麗陽"/>
    <s v="勢麗仙區94"/>
    <s v="麗陽11"/>
    <x v="0"/>
    <n v="4"/>
    <n v="8"/>
    <x v="0"/>
    <s v="張約翰、汪竣泰"/>
    <n v="5"/>
    <n v="256771"/>
    <n v="2680369"/>
    <n v="8"/>
    <n v="12"/>
    <x v="0"/>
    <m/>
    <m/>
    <s v="A3"/>
    <m/>
    <s v="4月,6月"/>
    <s v="Y"/>
    <s v=""/>
    <s v=""/>
    <s v=""/>
    <s v="闊葉樹林型"/>
    <x v="22"/>
    <x v="0"/>
  </r>
  <r>
    <x v="0"/>
    <s v="麗陽"/>
    <s v="勢麗仙區94"/>
    <s v="麗陽11"/>
    <x v="0"/>
    <n v="4"/>
    <n v="8"/>
    <x v="0"/>
    <s v="張約翰、汪竣泰"/>
    <n v="6"/>
    <n v="255765"/>
    <n v="2680208"/>
    <n v="8"/>
    <n v="0"/>
    <x v="0"/>
    <m/>
    <m/>
    <s v="A3"/>
    <m/>
    <s v="4月,6月"/>
    <s v="Y"/>
    <s v=""/>
    <s v=""/>
    <s v=""/>
    <s v="針葉樹林型"/>
    <x v="23"/>
    <x v="4"/>
  </r>
  <r>
    <x v="0"/>
    <s v="麗陽"/>
    <s v="勢麗仙區119"/>
    <s v="麗陽2"/>
    <x v="0"/>
    <n v="4"/>
    <n v="23"/>
    <x v="0"/>
    <s v="李世豪、賴思齊"/>
    <n v="1"/>
    <n v="249408"/>
    <n v="2669647"/>
    <n v="8"/>
    <n v="47"/>
    <x v="0"/>
    <m/>
    <m/>
    <s v="A3"/>
    <m/>
    <s v="4月,6月"/>
    <s v="Y"/>
    <s v=""/>
    <s v=""/>
    <s v=""/>
    <s v="闊葉樹林型"/>
    <x v="24"/>
    <x v="0"/>
  </r>
  <r>
    <x v="0"/>
    <s v="麗陽"/>
    <s v="勢麗仙區119"/>
    <s v="麗陽2"/>
    <x v="0"/>
    <n v="4"/>
    <n v="23"/>
    <x v="0"/>
    <s v="李世豪、賴思齊"/>
    <n v="2"/>
    <n v="249564"/>
    <n v="2669517"/>
    <n v="8"/>
    <n v="56"/>
    <x v="0"/>
    <m/>
    <m/>
    <s v="A3"/>
    <m/>
    <s v="4月,6月"/>
    <s v="Y"/>
    <s v=""/>
    <s v=""/>
    <s v=""/>
    <s v="闊葉樹林型"/>
    <x v="0"/>
    <x v="0"/>
  </r>
  <r>
    <x v="0"/>
    <s v="麗陽"/>
    <s v="勢麗仙區119"/>
    <s v="麗陽2"/>
    <x v="0"/>
    <n v="4"/>
    <n v="23"/>
    <x v="0"/>
    <s v="李世豪、賴思齊"/>
    <n v="3"/>
    <n v="249688"/>
    <n v="2669351"/>
    <n v="9"/>
    <n v="4"/>
    <x v="0"/>
    <m/>
    <m/>
    <s v="A6"/>
    <m/>
    <s v="4月,6月"/>
    <s v="Y"/>
    <s v=""/>
    <s v=""/>
    <s v=""/>
    <s v="闊葉樹林型"/>
    <x v="25"/>
    <x v="0"/>
  </r>
  <r>
    <x v="0"/>
    <s v="麗陽"/>
    <s v="勢麗仙區119"/>
    <s v="麗陽2"/>
    <x v="0"/>
    <n v="4"/>
    <n v="23"/>
    <x v="0"/>
    <s v="李世豪、賴思齊"/>
    <n v="4"/>
    <n v="249643"/>
    <n v="2669150"/>
    <n v="9"/>
    <n v="13"/>
    <x v="0"/>
    <m/>
    <m/>
    <s v="A1"/>
    <m/>
    <s v="4月,6月"/>
    <s v="Y"/>
    <s v=""/>
    <s v=""/>
    <s v=""/>
    <s v="闊葉樹林型"/>
    <x v="26"/>
    <x v="0"/>
  </r>
  <r>
    <x v="0"/>
    <s v="麗陽"/>
    <s v="勢麗仙區119"/>
    <s v="麗陽2"/>
    <x v="0"/>
    <n v="4"/>
    <n v="23"/>
    <x v="0"/>
    <s v="李世豪、賴思齊"/>
    <n v="5"/>
    <n v="249500"/>
    <n v="2669006"/>
    <n v="9"/>
    <n v="21"/>
    <x v="0"/>
    <m/>
    <m/>
    <s v="A3"/>
    <m/>
    <s v="4月,6月"/>
    <s v="Y"/>
    <s v=""/>
    <s v=""/>
    <s v=""/>
    <s v="針葉樹林型"/>
    <x v="27"/>
    <x v="4"/>
  </r>
  <r>
    <x v="0"/>
    <s v="麗陽"/>
    <s v="勢麗仙區119"/>
    <s v="麗陽2"/>
    <x v="0"/>
    <n v="4"/>
    <n v="23"/>
    <x v="0"/>
    <s v="李世豪、賴思齊"/>
    <n v="6"/>
    <n v="249686"/>
    <n v="2668877"/>
    <n v="9"/>
    <n v="23"/>
    <x v="0"/>
    <m/>
    <m/>
    <s v="A3"/>
    <m/>
    <s v="4月,6月"/>
    <s v="Y"/>
    <s v=""/>
    <s v=""/>
    <s v=""/>
    <s v="闊葉樹林型"/>
    <x v="28"/>
    <x v="0"/>
  </r>
  <r>
    <x v="0"/>
    <s v="麗陽"/>
    <s v="勢麗仙區101"/>
    <s v="麗陽3"/>
    <x v="0"/>
    <n v="5"/>
    <n v="3"/>
    <x v="0"/>
    <s v="鄭晴尹"/>
    <n v="1"/>
    <n v="251885"/>
    <n v="2676925"/>
    <n v="8"/>
    <n v="14"/>
    <x v="0"/>
    <m/>
    <m/>
    <s v="A5"/>
    <m/>
    <s v="4月,6月"/>
    <s v="Y"/>
    <s v=""/>
    <s v=""/>
    <s v=""/>
    <s v="闊葉樹林型"/>
    <x v="29"/>
    <x v="0"/>
  </r>
  <r>
    <x v="0"/>
    <s v="麗陽"/>
    <s v="勢麗仙區101"/>
    <s v="麗陽3"/>
    <x v="0"/>
    <n v="5"/>
    <n v="3"/>
    <x v="0"/>
    <s v="鄭晴尹"/>
    <n v="2"/>
    <n v="251983"/>
    <n v="2677164"/>
    <n v="7"/>
    <n v="27"/>
    <x v="0"/>
    <m/>
    <m/>
    <s v="A3"/>
    <m/>
    <s v="4月,6月"/>
    <s v="Y"/>
    <s v=""/>
    <s v=""/>
    <s v=""/>
    <s v="針葉樹林型"/>
    <x v="30"/>
    <x v="4"/>
  </r>
  <r>
    <x v="0"/>
    <s v="麗陽"/>
    <s v="勢麗仙區101"/>
    <s v="麗陽3"/>
    <x v="0"/>
    <n v="5"/>
    <n v="3"/>
    <x v="0"/>
    <s v="鄭晴尹"/>
    <n v="3"/>
    <n v="252174"/>
    <n v="2677040"/>
    <n v="8"/>
    <n v="39"/>
    <x v="0"/>
    <m/>
    <m/>
    <s v="A3"/>
    <m/>
    <s v="4月,6月"/>
    <s v="Y"/>
    <s v=""/>
    <s v=""/>
    <s v=""/>
    <s v="闊葉樹林型"/>
    <x v="0"/>
    <x v="0"/>
  </r>
  <r>
    <x v="0"/>
    <s v="麗陽"/>
    <s v="勢麗仙區101"/>
    <s v="麗陽3"/>
    <x v="0"/>
    <n v="5"/>
    <n v="3"/>
    <x v="0"/>
    <s v="鄭晴尹"/>
    <n v="4"/>
    <n v="251740"/>
    <n v="2677176"/>
    <n v="8"/>
    <n v="56"/>
    <x v="0"/>
    <m/>
    <m/>
    <s v="A5"/>
    <m/>
    <s v="4月,6月"/>
    <s v="Y"/>
    <s v=""/>
    <s v=""/>
    <s v=""/>
    <s v="闊葉樹林型"/>
    <x v="31"/>
    <x v="0"/>
  </r>
  <r>
    <x v="0"/>
    <s v="麗陽"/>
    <s v="勢麗仙區101"/>
    <s v="麗陽3"/>
    <x v="0"/>
    <n v="5"/>
    <n v="3"/>
    <x v="0"/>
    <s v="鄭晴尹"/>
    <n v="5"/>
    <n v="251683"/>
    <n v="2677414"/>
    <n v="9"/>
    <n v="11"/>
    <x v="1"/>
    <s v="B"/>
    <s v="Y"/>
    <s v="A3"/>
    <m/>
    <s v="4月,6月"/>
    <s v="Y"/>
    <s v=""/>
    <s v=""/>
    <s v=""/>
    <s v="闊葉樹林型"/>
    <x v="32"/>
    <x v="0"/>
  </r>
  <r>
    <x v="0"/>
    <s v="麗陽"/>
    <s v="勢麗仙區101"/>
    <s v="麗陽3"/>
    <x v="0"/>
    <n v="5"/>
    <n v="3"/>
    <x v="0"/>
    <s v="鄭晴尹"/>
    <n v="6"/>
    <n v="251912"/>
    <n v="2677536"/>
    <n v="9"/>
    <n v="23"/>
    <x v="0"/>
    <m/>
    <m/>
    <s v="A5"/>
    <m/>
    <s v="4月,6月"/>
    <s v="Y"/>
    <s v=""/>
    <s v=""/>
    <s v=""/>
    <s v="闊葉樹林型"/>
    <x v="33"/>
    <x v="0"/>
  </r>
  <r>
    <x v="0"/>
    <s v="麗陽"/>
    <s v="勢麗仙區117"/>
    <s v="麗陽1"/>
    <x v="0"/>
    <n v="4"/>
    <n v="29"/>
    <x v="0"/>
    <s v="劉仁傑"/>
    <n v="1"/>
    <n v="247020"/>
    <n v="2671167"/>
    <n v="8"/>
    <n v="36"/>
    <x v="0"/>
    <m/>
    <m/>
    <s v="A1"/>
    <m/>
    <s v="4月,6月"/>
    <s v="Y"/>
    <s v=""/>
    <s v=""/>
    <s v=""/>
    <s v="針闊葉樹混淆"/>
    <x v="0"/>
    <x v="1"/>
  </r>
  <r>
    <x v="0"/>
    <s v="麗陽"/>
    <s v="勢麗仙區117"/>
    <s v="麗陽1"/>
    <x v="0"/>
    <n v="4"/>
    <n v="29"/>
    <x v="0"/>
    <s v="劉仁傑"/>
    <n v="2"/>
    <n v="246904"/>
    <n v="2671003"/>
    <n v="8"/>
    <n v="45"/>
    <x v="0"/>
    <m/>
    <m/>
    <s v="A3"/>
    <m/>
    <s v="4月,6月"/>
    <s v="Y"/>
    <s v=""/>
    <s v=""/>
    <s v=""/>
    <s v="針闊葉樹混淆"/>
    <x v="0"/>
    <x v="1"/>
  </r>
  <r>
    <x v="0"/>
    <s v="麗陽"/>
    <s v="勢麗仙區117"/>
    <s v="麗陽1"/>
    <x v="0"/>
    <n v="4"/>
    <n v="29"/>
    <x v="0"/>
    <s v="劉仁傑"/>
    <n v="3"/>
    <n v="246778"/>
    <n v="2670832"/>
    <n v="8"/>
    <n v="55"/>
    <x v="0"/>
    <m/>
    <m/>
    <s v="A3"/>
    <m/>
    <s v="4月,6月"/>
    <s v="Y"/>
    <s v=""/>
    <s v=""/>
    <s v=""/>
    <s v="針葉樹林型"/>
    <x v="34"/>
    <x v="4"/>
  </r>
  <r>
    <x v="0"/>
    <s v="麗陽"/>
    <s v="勢麗仙區117"/>
    <s v="麗陽1"/>
    <x v="0"/>
    <n v="4"/>
    <n v="29"/>
    <x v="0"/>
    <s v="劉仁傑"/>
    <n v="4"/>
    <n v="246793"/>
    <n v="2670632"/>
    <n v="9"/>
    <n v="3"/>
    <x v="0"/>
    <m/>
    <m/>
    <s v="A3"/>
    <m/>
    <s v="4月,6月"/>
    <s v="Y"/>
    <s v=""/>
    <s v=""/>
    <s v=""/>
    <s v="闊葉樹林型"/>
    <x v="0"/>
    <x v="0"/>
  </r>
  <r>
    <x v="0"/>
    <s v="麗陽"/>
    <s v="勢麗仙區117"/>
    <s v="麗陽1"/>
    <x v="0"/>
    <n v="4"/>
    <n v="29"/>
    <x v="0"/>
    <s v="劉仁傑"/>
    <n v="5"/>
    <n v="246980"/>
    <n v="2670514"/>
    <n v="9"/>
    <n v="12"/>
    <x v="0"/>
    <m/>
    <m/>
    <s v="A1"/>
    <m/>
    <s v="4月,6月"/>
    <s v="Y"/>
    <s v=""/>
    <s v=""/>
    <s v=""/>
    <s v="闊葉樹林型"/>
    <x v="0"/>
    <x v="0"/>
  </r>
  <r>
    <x v="0"/>
    <s v="麗陽"/>
    <s v="勢麗仙區117"/>
    <s v="麗陽1"/>
    <x v="0"/>
    <n v="4"/>
    <n v="29"/>
    <x v="0"/>
    <s v="劉仁傑"/>
    <n v="6"/>
    <n v="246664"/>
    <n v="2670476"/>
    <n v="9"/>
    <n v="22"/>
    <x v="0"/>
    <m/>
    <m/>
    <s v="A1"/>
    <m/>
    <s v="4月,6月"/>
    <s v="Y"/>
    <s v=""/>
    <s v=""/>
    <s v=""/>
    <s v="闊葉樹林型"/>
    <x v="0"/>
    <x v="0"/>
  </r>
  <r>
    <x v="0"/>
    <s v="梨山"/>
    <s v="台8線72k"/>
    <s v="梨山1"/>
    <x v="0"/>
    <n v="4"/>
    <n v="18"/>
    <x v="0"/>
    <s v="林家榮、廖家慶"/>
    <n v="1"/>
    <n v="271708"/>
    <n v="2683203"/>
    <n v="9"/>
    <n v="25"/>
    <x v="0"/>
    <m/>
    <m/>
    <s v="A1"/>
    <s v="廖家慶調查"/>
    <s v="4月,6月"/>
    <s v="Y"/>
    <s v=""/>
    <s v=""/>
    <s v=""/>
    <s v="闊葉樹林型"/>
    <x v="0"/>
    <x v="0"/>
  </r>
  <r>
    <x v="0"/>
    <s v="梨山"/>
    <s v="台8線72k"/>
    <s v="梨山1"/>
    <x v="0"/>
    <n v="4"/>
    <n v="18"/>
    <x v="0"/>
    <s v="林家榮、廖家慶"/>
    <n v="2"/>
    <n v="271533"/>
    <n v="2683099"/>
    <n v="9"/>
    <n v="34"/>
    <x v="0"/>
    <m/>
    <m/>
    <s v="A3"/>
    <s v="廖家慶調查"/>
    <s v="4月,6月"/>
    <s v="Y"/>
    <s v=""/>
    <s v=""/>
    <s v=""/>
    <s v="闊葉樹林型"/>
    <x v="0"/>
    <x v="0"/>
  </r>
  <r>
    <x v="0"/>
    <s v="梨山"/>
    <s v="台8線72k"/>
    <s v="梨山1"/>
    <x v="0"/>
    <n v="4"/>
    <n v="18"/>
    <x v="0"/>
    <s v="林家榮、廖家慶"/>
    <n v="3"/>
    <n v="271591"/>
    <n v="2682869"/>
    <n v="9"/>
    <n v="41"/>
    <x v="0"/>
    <m/>
    <m/>
    <s v="A1"/>
    <s v="廖家慶調查"/>
    <s v="4月,6月"/>
    <s v="Y"/>
    <s v=""/>
    <s v=""/>
    <s v=""/>
    <s v="闊葉樹林型"/>
    <x v="0"/>
    <x v="0"/>
  </r>
  <r>
    <x v="0"/>
    <s v="梨山"/>
    <s v="台8線72k"/>
    <s v="梨山1"/>
    <x v="0"/>
    <n v="4"/>
    <n v="18"/>
    <x v="0"/>
    <s v="林家榮、廖家慶"/>
    <n v="4"/>
    <n v="271652"/>
    <n v="2682682"/>
    <n v="9"/>
    <n v="26"/>
    <x v="0"/>
    <m/>
    <m/>
    <s v="A1"/>
    <s v="林家榮調查"/>
    <s v="4月,6月"/>
    <s v="Y"/>
    <s v=""/>
    <s v=""/>
    <s v=""/>
    <s v="闊葉樹林型"/>
    <x v="35"/>
    <x v="0"/>
  </r>
  <r>
    <x v="0"/>
    <s v="梨山"/>
    <s v="台8線72k"/>
    <s v="梨山1"/>
    <x v="0"/>
    <n v="4"/>
    <n v="18"/>
    <x v="0"/>
    <s v="林家榮、廖家慶"/>
    <n v="5"/>
    <n v="271501"/>
    <n v="2682796"/>
    <n v="9"/>
    <n v="34"/>
    <x v="0"/>
    <m/>
    <m/>
    <s v="A1"/>
    <s v="林家榮調查"/>
    <s v="4月,6月"/>
    <s v="Y"/>
    <s v=""/>
    <s v=""/>
    <s v=""/>
    <s v="闊葉樹林型"/>
    <x v="0"/>
    <x v="0"/>
  </r>
  <r>
    <x v="0"/>
    <s v="梨山"/>
    <s v="台8線72k"/>
    <s v="梨山1"/>
    <x v="0"/>
    <n v="4"/>
    <n v="18"/>
    <x v="0"/>
    <s v="林家榮、廖家慶"/>
    <n v="6"/>
    <n v="271334"/>
    <n v="2682839"/>
    <n v="9"/>
    <n v="41"/>
    <x v="0"/>
    <m/>
    <m/>
    <s v="A1"/>
    <s v="林家榮調查"/>
    <s v="4月,6月"/>
    <s v="Y"/>
    <s v=""/>
    <s v=""/>
    <s v=""/>
    <s v="闊葉樹林型"/>
    <x v="36"/>
    <x v="0"/>
  </r>
  <r>
    <x v="0"/>
    <s v="梨山"/>
    <s v="勝利路13k"/>
    <s v="梨山2"/>
    <x v="0"/>
    <n v="5"/>
    <n v="7"/>
    <x v="0"/>
    <s v="陳冠仲"/>
    <n v="1"/>
    <n v="271802"/>
    <n v="2680126"/>
    <n v="8"/>
    <n v="58"/>
    <x v="1"/>
    <s v="C"/>
    <s v="Y"/>
    <s v="A3"/>
    <m/>
    <s v="4月,6月"/>
    <s v="Y"/>
    <s v=""/>
    <s v=""/>
    <s v=""/>
    <s v="針闊葉樹混淆"/>
    <x v="0"/>
    <x v="1"/>
  </r>
  <r>
    <x v="0"/>
    <s v="梨山"/>
    <s v="勝利路13k"/>
    <s v="梨山2"/>
    <x v="0"/>
    <n v="5"/>
    <n v="7"/>
    <x v="0"/>
    <s v="陳冠仲"/>
    <n v="2"/>
    <n v="271968"/>
    <n v="2680317"/>
    <n v="9"/>
    <n v="8"/>
    <x v="0"/>
    <m/>
    <m/>
    <s v="A3"/>
    <m/>
    <s v="4月,6月"/>
    <s v="Y"/>
    <s v=""/>
    <s v=""/>
    <s v=""/>
    <s v="針闊葉樹混淆"/>
    <x v="37"/>
    <x v="1"/>
  </r>
  <r>
    <x v="0"/>
    <s v="梨山"/>
    <s v="勝利路13k"/>
    <s v="梨山2"/>
    <x v="0"/>
    <n v="5"/>
    <n v="7"/>
    <x v="0"/>
    <s v="陳冠仲"/>
    <n v="3"/>
    <n v="271899"/>
    <n v="2680542"/>
    <n v="9"/>
    <n v="17"/>
    <x v="0"/>
    <m/>
    <m/>
    <s v="A3"/>
    <m/>
    <s v="4月,6月"/>
    <s v="Y"/>
    <s v=""/>
    <s v=""/>
    <s v=""/>
    <s v="針闊葉樹混淆"/>
    <x v="0"/>
    <x v="1"/>
  </r>
  <r>
    <x v="0"/>
    <s v="梨山"/>
    <s v="勝利路13k"/>
    <s v="梨山2"/>
    <x v="0"/>
    <n v="5"/>
    <n v="7"/>
    <x v="0"/>
    <s v="陳冠仲"/>
    <n v="4"/>
    <n v="271538"/>
    <n v="2679976"/>
    <n v="9"/>
    <n v="26"/>
    <x v="0"/>
    <m/>
    <m/>
    <s v="A3"/>
    <m/>
    <s v="4月,6月"/>
    <s v="Y"/>
    <s v=""/>
    <s v=""/>
    <s v=""/>
    <s v="闊葉樹林型"/>
    <x v="0"/>
    <x v="0"/>
  </r>
  <r>
    <x v="0"/>
    <s v="梨山"/>
    <s v="勝利路13k"/>
    <s v="梨山2"/>
    <x v="0"/>
    <n v="5"/>
    <n v="7"/>
    <x v="0"/>
    <s v="陳冠仲"/>
    <n v="5"/>
    <n v="271324"/>
    <n v="2679920"/>
    <n v="9"/>
    <n v="33"/>
    <x v="0"/>
    <m/>
    <m/>
    <s v="A3"/>
    <m/>
    <s v="4月,6月"/>
    <s v="Y"/>
    <s v=""/>
    <s v=""/>
    <s v=""/>
    <s v="針闊葉樹混淆"/>
    <x v="0"/>
    <x v="1"/>
  </r>
  <r>
    <x v="0"/>
    <s v="梨山"/>
    <s v="勝利路13k"/>
    <s v="梨山2"/>
    <x v="0"/>
    <n v="5"/>
    <n v="7"/>
    <x v="0"/>
    <s v="陳冠仲"/>
    <n v="6"/>
    <n v="271084"/>
    <n v="2679843"/>
    <n v="9"/>
    <n v="42"/>
    <x v="0"/>
    <m/>
    <m/>
    <s v="A3"/>
    <m/>
    <s v="4月,6月"/>
    <s v="Y"/>
    <s v=""/>
    <s v=""/>
    <s v=""/>
    <s v="闊葉樹林型"/>
    <x v="0"/>
    <x v="0"/>
  </r>
  <r>
    <x v="0"/>
    <s v="梨山"/>
    <s v="勝利路13k"/>
    <s v="梨山2"/>
    <x v="0"/>
    <n v="5"/>
    <n v="7"/>
    <x v="0"/>
    <s v="陳冠仲"/>
    <n v="7"/>
    <n v="271649"/>
    <n v="2679974"/>
    <n v="8"/>
    <n v="46"/>
    <x v="0"/>
    <m/>
    <m/>
    <s v="A3"/>
    <m/>
    <s v="4月,6月"/>
    <s v="Y"/>
    <s v=""/>
    <s v=""/>
    <s v=""/>
    <s v="闊葉樹林型"/>
    <x v="38"/>
    <x v="0"/>
  </r>
  <r>
    <x v="0"/>
    <s v="梨山"/>
    <s v="吹上山"/>
    <s v="B29-01"/>
    <x v="0"/>
    <n v="5"/>
    <n v="8"/>
    <x v="0"/>
    <s v="陳冠仲、黃吉頡"/>
    <n v="1"/>
    <n v="269669"/>
    <n v="2682474"/>
    <n v="8"/>
    <n v="45"/>
    <x v="2"/>
    <s v="C"/>
    <s v="Y"/>
    <s v="A3"/>
    <m/>
    <s v="4月,6月"/>
    <s v="Y"/>
    <s v=""/>
    <s v=""/>
    <s v=""/>
    <s v="針闊葉樹混淆"/>
    <x v="0"/>
    <x v="1"/>
  </r>
  <r>
    <x v="0"/>
    <s v="梨山"/>
    <s v="吹上山"/>
    <s v="B29-01"/>
    <x v="0"/>
    <n v="5"/>
    <n v="8"/>
    <x v="0"/>
    <s v="陳冠仲、黃吉頡"/>
    <n v="2"/>
    <n v="269669"/>
    <n v="2682208"/>
    <n v="8"/>
    <n v="53"/>
    <x v="0"/>
    <m/>
    <m/>
    <s v="A3"/>
    <m/>
    <s v="4月,6月"/>
    <s v="Y"/>
    <s v=""/>
    <s v=""/>
    <s v=""/>
    <s v="闊葉樹林型"/>
    <x v="0"/>
    <x v="0"/>
  </r>
  <r>
    <x v="0"/>
    <s v="梨山"/>
    <s v="吹上山"/>
    <s v="B29-01"/>
    <x v="0"/>
    <n v="5"/>
    <n v="8"/>
    <x v="0"/>
    <s v="陳冠仲、黃吉頡"/>
    <n v="3"/>
    <n v="269891"/>
    <n v="2682067"/>
    <n v="9"/>
    <n v="2"/>
    <x v="0"/>
    <m/>
    <m/>
    <s v="A3"/>
    <m/>
    <s v="4月,6月"/>
    <s v="Y"/>
    <s v=""/>
    <s v=""/>
    <s v=""/>
    <s v="闊葉樹林型"/>
    <x v="0"/>
    <x v="0"/>
  </r>
  <r>
    <x v="0"/>
    <s v="梨山"/>
    <s v="吹上山"/>
    <s v="B29-01"/>
    <x v="0"/>
    <n v="5"/>
    <n v="8"/>
    <x v="0"/>
    <s v="陳冠仲、黃吉頡"/>
    <n v="4"/>
    <n v="269507"/>
    <n v="2682872"/>
    <n v="9"/>
    <n v="14"/>
    <x v="0"/>
    <m/>
    <m/>
    <s v="A3"/>
    <m/>
    <s v="4月,6月"/>
    <s v="Y"/>
    <s v=""/>
    <s v=""/>
    <s v=""/>
    <s v="針闊葉樹混淆"/>
    <x v="0"/>
    <x v="1"/>
  </r>
  <r>
    <x v="0"/>
    <s v="梨山"/>
    <s v="吹上山"/>
    <s v="B29-01"/>
    <x v="0"/>
    <n v="5"/>
    <n v="8"/>
    <x v="0"/>
    <s v="陳冠仲、黃吉頡"/>
    <n v="5"/>
    <n v="269393"/>
    <n v="2683158"/>
    <n v="9"/>
    <n v="22"/>
    <x v="0"/>
    <m/>
    <m/>
    <s v="A3"/>
    <m/>
    <s v="4月,6月"/>
    <s v="Y"/>
    <s v=""/>
    <s v=""/>
    <s v=""/>
    <s v="針葉樹林型"/>
    <x v="0"/>
    <x v="4"/>
  </r>
  <r>
    <x v="0"/>
    <s v="梨山"/>
    <s v="吹上山"/>
    <s v="B29-01"/>
    <x v="0"/>
    <n v="5"/>
    <n v="8"/>
    <x v="0"/>
    <s v="陳冠仲、黃吉頡"/>
    <n v="6"/>
    <n v="269572"/>
    <n v="2683246"/>
    <n v="9"/>
    <n v="35"/>
    <x v="0"/>
    <m/>
    <m/>
    <s v="A3"/>
    <m/>
    <s v="4月,6月"/>
    <s v="Y"/>
    <s v=""/>
    <s v=""/>
    <s v=""/>
    <s v="針葉樹林型"/>
    <x v="39"/>
    <x v="4"/>
  </r>
  <r>
    <x v="0"/>
    <s v="梨山"/>
    <s v="吹上山"/>
    <s v="B29-01"/>
    <x v="0"/>
    <n v="5"/>
    <n v="8"/>
    <x v="0"/>
    <s v="陳冠仲、黃吉頡"/>
    <n v="7"/>
    <n v="269656"/>
    <n v="2682717"/>
    <n v="8"/>
    <n v="36"/>
    <x v="0"/>
    <m/>
    <m/>
    <s v="A3"/>
    <m/>
    <s v="4月,6月"/>
    <s v="Y"/>
    <s v=""/>
    <s v=""/>
    <s v=""/>
    <s v="針闊葉樹混淆"/>
    <x v="0"/>
    <x v="1"/>
  </r>
  <r>
    <x v="0"/>
    <s v="梨山"/>
    <s v="台8線101.3k"/>
    <s v="梨山4"/>
    <x v="0"/>
    <n v="4"/>
    <n v="18"/>
    <x v="0"/>
    <s v="李秉謙、陳健倫"/>
    <n v="1"/>
    <n v="280018"/>
    <n v="2699876"/>
    <n v="10"/>
    <n v="35"/>
    <x v="0"/>
    <m/>
    <m/>
    <s v="A3"/>
    <m/>
    <s v="4月,6月"/>
    <s v="Y"/>
    <s v=""/>
    <s v=""/>
    <s v=""/>
    <s v="闊葉樹林型"/>
    <x v="0"/>
    <x v="0"/>
  </r>
  <r>
    <x v="0"/>
    <s v="梨山"/>
    <s v="台8線101.3k"/>
    <s v="梨山4"/>
    <x v="0"/>
    <n v="4"/>
    <n v="18"/>
    <x v="0"/>
    <s v="李秉謙、陳健倫"/>
    <n v="2"/>
    <n v="280246"/>
    <n v="2680189"/>
    <n v="10"/>
    <n v="45"/>
    <x v="0"/>
    <m/>
    <m/>
    <s v="A3"/>
    <m/>
    <s v="4月,6月"/>
    <s v="Y"/>
    <s v=""/>
    <s v=""/>
    <s v=""/>
    <s v="闊葉樹林型"/>
    <x v="40"/>
    <x v="0"/>
  </r>
  <r>
    <x v="0"/>
    <s v="梨山"/>
    <s v="台8線101.3k"/>
    <s v="梨山4"/>
    <x v="0"/>
    <n v="4"/>
    <n v="18"/>
    <x v="0"/>
    <s v="李秉謙、陳健倫"/>
    <n v="3"/>
    <n v="280617"/>
    <n v="2680719"/>
    <n v="10"/>
    <n v="55"/>
    <x v="0"/>
    <m/>
    <m/>
    <s v="A3"/>
    <m/>
    <s v="4月,6月"/>
    <s v="Y"/>
    <s v=""/>
    <s v=""/>
    <s v=""/>
    <s v="針葉樹林型"/>
    <x v="41"/>
    <x v="4"/>
  </r>
  <r>
    <x v="0"/>
    <s v="梨山"/>
    <s v="台8線101.3k"/>
    <s v="梨山4"/>
    <x v="0"/>
    <n v="4"/>
    <n v="18"/>
    <x v="0"/>
    <s v="李秉謙、陳健倫"/>
    <n v="4"/>
    <n v="281027"/>
    <n v="2680128"/>
    <n v="11"/>
    <n v="7"/>
    <x v="0"/>
    <m/>
    <m/>
    <s v="A3"/>
    <m/>
    <s v="4月,6月"/>
    <s v="Y"/>
    <s v=""/>
    <s v=""/>
    <s v=""/>
    <s v="針葉樹林型"/>
    <x v="0"/>
    <x v="4"/>
  </r>
  <r>
    <x v="0"/>
    <s v="梨山"/>
    <s v="台8線101.3k"/>
    <s v="梨山4"/>
    <x v="0"/>
    <n v="4"/>
    <n v="18"/>
    <x v="0"/>
    <s v="李秉謙、陳健倫"/>
    <n v="5"/>
    <n v="281167"/>
    <n v="2679695"/>
    <n v="11"/>
    <n v="27"/>
    <x v="0"/>
    <m/>
    <m/>
    <s v="A5"/>
    <m/>
    <s v="4月,6月"/>
    <s v="Y"/>
    <s v=""/>
    <s v=""/>
    <s v=""/>
    <s v="待成林地"/>
    <x v="42"/>
    <x v="3"/>
  </r>
  <r>
    <x v="0"/>
    <s v="梨山"/>
    <s v="台8線101.3k"/>
    <s v="梨山4"/>
    <x v="0"/>
    <n v="4"/>
    <n v="18"/>
    <x v="0"/>
    <s v="李秉謙、陳健倫"/>
    <n v="6"/>
    <n v="280721"/>
    <n v="2679918"/>
    <n v="11"/>
    <n v="53"/>
    <x v="0"/>
    <m/>
    <m/>
    <s v="A5"/>
    <m/>
    <s v="4月,6月"/>
    <s v="Y"/>
    <s v=""/>
    <s v=""/>
    <s v=""/>
    <s v="針葉樹林型"/>
    <x v="43"/>
    <x v="4"/>
  </r>
  <r>
    <x v="0"/>
    <s v="梨山"/>
    <s v="台8線103k"/>
    <s v="梨山5"/>
    <x v="0"/>
    <n v="4"/>
    <n v="22"/>
    <x v="0"/>
    <s v="李秉謙、陳健倫"/>
    <n v="1"/>
    <n v="280700"/>
    <n v="2679409"/>
    <n v="10"/>
    <n v="6"/>
    <x v="0"/>
    <m/>
    <m/>
    <s v="A5"/>
    <m/>
    <s v="4月,6月"/>
    <s v="Y"/>
    <s v=""/>
    <s v=""/>
    <s v=""/>
    <s v="針葉樹林型"/>
    <x v="44"/>
    <x v="4"/>
  </r>
  <r>
    <x v="0"/>
    <s v="梨山"/>
    <s v="台8線103k"/>
    <s v="梨山5"/>
    <x v="0"/>
    <n v="4"/>
    <n v="22"/>
    <x v="0"/>
    <s v="李秉謙、陳健倫"/>
    <n v="2"/>
    <n v="281076"/>
    <n v="2679374"/>
    <n v="10"/>
    <n v="20"/>
    <x v="0"/>
    <m/>
    <m/>
    <s v="A3"/>
    <m/>
    <s v="4月,6月"/>
    <s v="Y"/>
    <s v=""/>
    <s v=""/>
    <s v=""/>
    <s v="針葉樹林型"/>
    <x v="45"/>
    <x v="4"/>
  </r>
  <r>
    <x v="0"/>
    <s v="梨山"/>
    <s v="台8線103k"/>
    <s v="梨山5"/>
    <x v="0"/>
    <n v="4"/>
    <n v="22"/>
    <x v="0"/>
    <s v="李秉謙、陳健倫"/>
    <n v="3"/>
    <n v="281046"/>
    <n v="2679151"/>
    <n v="10"/>
    <n v="28"/>
    <x v="0"/>
    <m/>
    <m/>
    <s v="A3"/>
    <m/>
    <s v="4月,6月"/>
    <s v="Y"/>
    <s v=""/>
    <s v=""/>
    <s v=""/>
    <s v="針葉樹林型"/>
    <x v="46"/>
    <x v="4"/>
  </r>
  <r>
    <x v="0"/>
    <s v="梨山"/>
    <s v="台8線103k"/>
    <s v="梨山5"/>
    <x v="0"/>
    <n v="4"/>
    <n v="22"/>
    <x v="0"/>
    <s v="李秉謙、陳健倫"/>
    <n v="4"/>
    <n v="280789"/>
    <n v="2678448"/>
    <n v="10"/>
    <n v="37"/>
    <x v="0"/>
    <m/>
    <m/>
    <s v="A3"/>
    <m/>
    <s v="4月,6月"/>
    <s v="Y"/>
    <s v=""/>
    <s v=""/>
    <s v=""/>
    <s v="針闊葉樹混淆"/>
    <x v="47"/>
    <x v="1"/>
  </r>
  <r>
    <x v="0"/>
    <s v="梨山"/>
    <s v="台8線103k"/>
    <s v="梨山5"/>
    <x v="0"/>
    <n v="4"/>
    <n v="22"/>
    <x v="0"/>
    <s v="李秉謙、陳健倫"/>
    <n v="5"/>
    <n v="281225"/>
    <n v="2678586"/>
    <n v="10"/>
    <n v="45"/>
    <x v="0"/>
    <m/>
    <m/>
    <s v="A6"/>
    <m/>
    <s v="4月,6月"/>
    <s v="Y"/>
    <s v=""/>
    <s v=""/>
    <s v=""/>
    <s v="闊葉樹林型"/>
    <x v="48"/>
    <x v="0"/>
  </r>
  <r>
    <x v="0"/>
    <s v="梨山"/>
    <s v="台8線103k"/>
    <s v="梨山5"/>
    <x v="0"/>
    <n v="4"/>
    <n v="22"/>
    <x v="0"/>
    <s v="李秉謙、陳健倫"/>
    <n v="6"/>
    <n v="281286"/>
    <n v="2678194"/>
    <n v="10"/>
    <n v="55"/>
    <x v="1"/>
    <s v="C"/>
    <s v="Y"/>
    <s v="A3"/>
    <s v="小猴叫聲"/>
    <s v="4月,6月"/>
    <s v="Y"/>
    <s v=""/>
    <s v=""/>
    <s v=""/>
    <s v="針闊葉樹混淆"/>
    <x v="49"/>
    <x v="1"/>
  </r>
  <r>
    <x v="0"/>
    <s v="梨山"/>
    <s v="碧綠溪紅葉谷"/>
    <s v="梨山6"/>
    <x v="0"/>
    <n v="4"/>
    <n v="22"/>
    <x v="0"/>
    <s v="李秉謙、陳健倫"/>
    <n v="1"/>
    <n v="281076"/>
    <n v="2677786"/>
    <n v="11"/>
    <n v="2"/>
    <x v="0"/>
    <m/>
    <m/>
    <s v="A3"/>
    <s v="發現獼猴糞便"/>
    <s v="4月,6月"/>
    <s v="Y"/>
    <s v=""/>
    <s v=""/>
    <s v=""/>
    <s v="待成林地"/>
    <x v="0"/>
    <x v="3"/>
  </r>
  <r>
    <x v="0"/>
    <s v="梨山"/>
    <s v="碧綠溪紅葉谷"/>
    <s v="梨山6"/>
    <x v="0"/>
    <n v="4"/>
    <n v="22"/>
    <x v="0"/>
    <s v="李秉謙、陳健倫"/>
    <n v="2"/>
    <n v="280328"/>
    <n v="2677657"/>
    <n v="11"/>
    <n v="13"/>
    <x v="0"/>
    <m/>
    <m/>
    <s v="A3"/>
    <s v="發現獼猴糞便"/>
    <s v="4月,6月"/>
    <s v="Y"/>
    <s v=""/>
    <s v=""/>
    <s v=""/>
    <s v="針闊葉樹混淆"/>
    <x v="50"/>
    <x v="1"/>
  </r>
  <r>
    <x v="0"/>
    <s v="梨山"/>
    <s v="碧綠溪紅葉谷"/>
    <s v="梨山6"/>
    <x v="0"/>
    <n v="4"/>
    <n v="22"/>
    <x v="0"/>
    <s v="李秉謙、陳健倫"/>
    <n v="3"/>
    <n v="279967"/>
    <n v="2677312"/>
    <n v="11"/>
    <n v="26"/>
    <x v="0"/>
    <m/>
    <m/>
    <s v="A3"/>
    <m/>
    <s v="4月,6月"/>
    <s v="Y"/>
    <s v=""/>
    <s v=""/>
    <s v=""/>
    <s v="針葉樹林型"/>
    <x v="51"/>
    <x v="4"/>
  </r>
  <r>
    <x v="0"/>
    <s v="梨山"/>
    <s v="碧綠溪紅葉谷"/>
    <s v="梨山6"/>
    <x v="0"/>
    <n v="4"/>
    <n v="22"/>
    <x v="0"/>
    <s v="李秉謙、陳健倫"/>
    <n v="4"/>
    <n v="280242"/>
    <n v="2677314"/>
    <n v="11"/>
    <n v="40"/>
    <x v="0"/>
    <m/>
    <m/>
    <s v="A3"/>
    <m/>
    <s v="4月,6月"/>
    <s v="Y"/>
    <s v=""/>
    <s v=""/>
    <s v=""/>
    <s v="針葉樹林型"/>
    <x v="0"/>
    <x v="4"/>
  </r>
  <r>
    <x v="0"/>
    <s v="梨山"/>
    <s v="碧綠溪紅葉谷"/>
    <s v="梨山6"/>
    <x v="0"/>
    <n v="4"/>
    <n v="22"/>
    <x v="0"/>
    <s v="李秉謙、陳健倫"/>
    <n v="5"/>
    <n v="280070"/>
    <n v="2677119"/>
    <n v="11"/>
    <n v="51"/>
    <x v="0"/>
    <m/>
    <m/>
    <s v="A3"/>
    <m/>
    <s v="4月,6月"/>
    <s v="Y"/>
    <s v=""/>
    <s v=""/>
    <s v=""/>
    <s v="針葉樹林型"/>
    <x v="0"/>
    <x v="4"/>
  </r>
  <r>
    <x v="0"/>
    <s v="梨山"/>
    <s v="碧綠溪紅葉谷"/>
    <s v="梨山6"/>
    <x v="0"/>
    <n v="4"/>
    <n v="22"/>
    <x v="0"/>
    <s v="李秉謙、陳健倫"/>
    <n v="6"/>
    <n v="281045"/>
    <n v="2677006"/>
    <n v="12"/>
    <n v="5"/>
    <x v="0"/>
    <m/>
    <m/>
    <s v="A3"/>
    <m/>
    <s v="4月,6月"/>
    <s v="Y"/>
    <s v=""/>
    <s v=""/>
    <s v=""/>
    <s v="針闊葉樹混淆"/>
    <x v="52"/>
    <x v="1"/>
  </r>
  <r>
    <x v="0"/>
    <s v="梨山"/>
    <s v="86k"/>
    <s v="梨山7"/>
    <x v="0"/>
    <n v="4"/>
    <n v="24"/>
    <x v="0"/>
    <s v="黃紹緯、楊文宗"/>
    <n v="1"/>
    <n v="276235"/>
    <n v="2682956"/>
    <n v="9"/>
    <n v="42"/>
    <x v="0"/>
    <m/>
    <m/>
    <s v="A5"/>
    <m/>
    <s v="4月,6月"/>
    <s v="Y"/>
    <s v=""/>
    <s v=""/>
    <s v=""/>
    <s v="闊葉樹林型"/>
    <x v="53"/>
    <x v="0"/>
  </r>
  <r>
    <x v="0"/>
    <s v="梨山"/>
    <s v="86k"/>
    <s v="梨山7"/>
    <x v="0"/>
    <n v="4"/>
    <n v="24"/>
    <x v="0"/>
    <s v="黃紹緯、楊文宗"/>
    <n v="2"/>
    <n v="276015"/>
    <n v="2682797"/>
    <n v="9"/>
    <n v="49"/>
    <x v="0"/>
    <m/>
    <m/>
    <s v="A5"/>
    <m/>
    <s v="4月,6月"/>
    <s v="Y"/>
    <s v=""/>
    <s v=""/>
    <s v=""/>
    <s v="闊葉樹林型"/>
    <x v="54"/>
    <x v="0"/>
  </r>
  <r>
    <x v="0"/>
    <s v="梨山"/>
    <s v="86k"/>
    <s v="梨山7"/>
    <x v="0"/>
    <n v="4"/>
    <n v="24"/>
    <x v="0"/>
    <s v="黃紹緯、楊文宗"/>
    <n v="3"/>
    <n v="275903"/>
    <n v="2682609"/>
    <n v="9"/>
    <n v="57"/>
    <x v="0"/>
    <m/>
    <m/>
    <s v="A5"/>
    <m/>
    <s v="4月,6月"/>
    <s v="Y"/>
    <s v=""/>
    <s v=""/>
    <s v=""/>
    <s v="闊葉樹林型"/>
    <x v="55"/>
    <x v="0"/>
  </r>
  <r>
    <x v="0"/>
    <s v="梨山"/>
    <s v="86k"/>
    <s v="梨山7"/>
    <x v="0"/>
    <n v="4"/>
    <n v="24"/>
    <x v="0"/>
    <s v="黃紹緯、楊文宗"/>
    <n v="4"/>
    <n v="275759"/>
    <n v="2682367"/>
    <n v="10"/>
    <n v="6"/>
    <x v="0"/>
    <m/>
    <m/>
    <s v="A5"/>
    <m/>
    <s v="4月,6月"/>
    <s v="Y"/>
    <s v=""/>
    <s v=""/>
    <s v=""/>
    <s v="待成林地"/>
    <x v="56"/>
    <x v="3"/>
  </r>
  <r>
    <x v="0"/>
    <s v="梨山"/>
    <s v="86k"/>
    <s v="梨山7"/>
    <x v="0"/>
    <n v="4"/>
    <n v="24"/>
    <x v="0"/>
    <s v="黃紹緯、楊文宗"/>
    <n v="5"/>
    <n v="275918"/>
    <n v="2682175"/>
    <n v="10"/>
    <n v="12"/>
    <x v="0"/>
    <m/>
    <m/>
    <s v="A5"/>
    <m/>
    <s v="4月,6月"/>
    <s v="Y"/>
    <s v=""/>
    <s v=""/>
    <s v=""/>
    <s v="闊葉樹林型"/>
    <x v="57"/>
    <x v="0"/>
  </r>
  <r>
    <x v="0"/>
    <s v="梨山"/>
    <s v="86k"/>
    <s v="梨山7"/>
    <x v="0"/>
    <n v="4"/>
    <n v="24"/>
    <x v="0"/>
    <s v="黃紹緯、楊文宗"/>
    <n v="6"/>
    <n v="275868"/>
    <n v="2681906"/>
    <n v="10"/>
    <n v="20"/>
    <x v="0"/>
    <m/>
    <m/>
    <s v="A5"/>
    <m/>
    <s v="4月,6月"/>
    <s v="Y"/>
    <s v=""/>
    <s v=""/>
    <s v=""/>
    <s v="闊葉樹林型"/>
    <x v="58"/>
    <x v="0"/>
  </r>
  <r>
    <x v="0"/>
    <s v="梨山"/>
    <s v="華崗"/>
    <s v="梨山8"/>
    <x v="0"/>
    <n v="4"/>
    <n v="18"/>
    <x v="0"/>
    <s v="黃紹緯、楊文宗"/>
    <n v="1"/>
    <n v="273577"/>
    <n v="2677643"/>
    <n v="9"/>
    <n v="53"/>
    <x v="0"/>
    <m/>
    <m/>
    <s v="A3"/>
    <m/>
    <s v="4月,6月"/>
    <s v="Y"/>
    <s v=""/>
    <s v=""/>
    <s v=""/>
    <s v="闊葉樹林型"/>
    <x v="59"/>
    <x v="0"/>
  </r>
  <r>
    <x v="0"/>
    <s v="梨山"/>
    <s v="華崗"/>
    <s v="梨山8"/>
    <x v="0"/>
    <n v="4"/>
    <n v="18"/>
    <x v="0"/>
    <s v="黃紹緯、楊文宗"/>
    <n v="2"/>
    <n v="273607"/>
    <n v="2677390"/>
    <n v="10"/>
    <n v="5"/>
    <x v="0"/>
    <m/>
    <m/>
    <s v="A3"/>
    <m/>
    <s v="4月,6月"/>
    <s v="Y"/>
    <s v=""/>
    <s v=""/>
    <s v=""/>
    <s v="闊葉樹林型"/>
    <x v="60"/>
    <x v="0"/>
  </r>
  <r>
    <x v="0"/>
    <s v="梨山"/>
    <s v="華崗"/>
    <s v="梨山8"/>
    <x v="0"/>
    <n v="4"/>
    <n v="18"/>
    <x v="0"/>
    <s v="黃紹緯、楊文宗"/>
    <n v="3"/>
    <n v="273603"/>
    <n v="2677220"/>
    <n v="10"/>
    <n v="17"/>
    <x v="0"/>
    <m/>
    <m/>
    <s v="A3"/>
    <m/>
    <s v="4月,6月"/>
    <s v="Y"/>
    <s v=""/>
    <s v=""/>
    <s v=""/>
    <s v="闊葉樹林型"/>
    <x v="61"/>
    <x v="0"/>
  </r>
  <r>
    <x v="0"/>
    <s v="梨山"/>
    <s v="華崗"/>
    <s v="梨山8"/>
    <x v="0"/>
    <n v="4"/>
    <n v="18"/>
    <x v="0"/>
    <s v="黃紹緯、楊文宗"/>
    <n v="4"/>
    <n v="273552"/>
    <n v="2677009"/>
    <n v="10"/>
    <n v="25"/>
    <x v="0"/>
    <m/>
    <m/>
    <s v="A3"/>
    <m/>
    <s v="4月,6月"/>
    <s v="Y"/>
    <s v=""/>
    <s v=""/>
    <s v=""/>
    <s v="針闊葉樹混淆"/>
    <x v="0"/>
    <x v="1"/>
  </r>
  <r>
    <x v="0"/>
    <s v="梨山"/>
    <s v="華崗"/>
    <s v="梨山8"/>
    <x v="0"/>
    <n v="4"/>
    <n v="18"/>
    <x v="0"/>
    <s v="黃紹緯、楊文宗"/>
    <n v="5"/>
    <n v="273410"/>
    <n v="2676890"/>
    <n v="10"/>
    <n v="33"/>
    <x v="0"/>
    <m/>
    <m/>
    <s v="A3"/>
    <m/>
    <s v="4月,6月"/>
    <s v="Y"/>
    <s v=""/>
    <s v=""/>
    <s v=""/>
    <s v="針闊葉樹混淆"/>
    <x v="0"/>
    <x v="1"/>
  </r>
  <r>
    <x v="0"/>
    <s v="梨山"/>
    <s v="華崗"/>
    <s v="梨山8"/>
    <x v="0"/>
    <n v="4"/>
    <n v="18"/>
    <x v="0"/>
    <s v="黃紹緯、楊文宗"/>
    <n v="6"/>
    <n v="273212"/>
    <n v="2676772"/>
    <n v="10"/>
    <n v="39"/>
    <x v="0"/>
    <m/>
    <m/>
    <s v="A3"/>
    <m/>
    <s v="4月,6月"/>
    <s v="Y"/>
    <s v=""/>
    <s v=""/>
    <s v=""/>
    <s v="闊葉樹林型"/>
    <x v="62"/>
    <x v="0"/>
  </r>
  <r>
    <x v="0"/>
    <s v="梨山"/>
    <s v="甲區38林班"/>
    <s v="梨山9"/>
    <x v="0"/>
    <n v="4"/>
    <n v="18"/>
    <x v="0"/>
    <s v="柯亮群"/>
    <n v="1"/>
    <n v="282373"/>
    <n v="2693648"/>
    <n v="8"/>
    <n v="39"/>
    <x v="0"/>
    <m/>
    <m/>
    <s v="A3"/>
    <m/>
    <s v="4月,6月"/>
    <s v="Y"/>
    <s v=""/>
    <s v=""/>
    <s v=""/>
    <s v="闊葉樹林型"/>
    <x v="0"/>
    <x v="0"/>
  </r>
  <r>
    <x v="0"/>
    <s v="梨山"/>
    <s v="甲區38林班"/>
    <s v="梨山9"/>
    <x v="0"/>
    <n v="4"/>
    <n v="18"/>
    <x v="0"/>
    <s v="柯亮群"/>
    <n v="2"/>
    <n v="282184"/>
    <n v="2693550"/>
    <n v="8"/>
    <n v="48"/>
    <x v="2"/>
    <s v="A"/>
    <s v="N"/>
    <s v="A3"/>
    <m/>
    <s v="4月,6月"/>
    <s v="Y"/>
    <s v=""/>
    <s v=""/>
    <s v=""/>
    <s v="闊葉樹林型"/>
    <x v="0"/>
    <x v="0"/>
  </r>
  <r>
    <x v="0"/>
    <s v="梨山"/>
    <s v="甲區38林班"/>
    <s v="梨山9"/>
    <x v="0"/>
    <n v="4"/>
    <n v="18"/>
    <x v="0"/>
    <s v="柯亮群"/>
    <n v="3"/>
    <n v="281988"/>
    <n v="2693520"/>
    <n v="9"/>
    <n v="0"/>
    <x v="0"/>
    <m/>
    <m/>
    <s v="A3"/>
    <m/>
    <s v="4月,6月"/>
    <s v="Y"/>
    <s v=""/>
    <s v=""/>
    <s v=""/>
    <s v="針闊葉樹混淆"/>
    <x v="0"/>
    <x v="1"/>
  </r>
  <r>
    <x v="0"/>
    <s v="梨山"/>
    <s v="甲區38林班"/>
    <s v="梨山9"/>
    <x v="0"/>
    <n v="4"/>
    <n v="18"/>
    <x v="0"/>
    <s v="柯亮群"/>
    <n v="4"/>
    <n v="282068"/>
    <n v="2693337"/>
    <n v="9"/>
    <n v="11"/>
    <x v="0"/>
    <m/>
    <m/>
    <s v="A3"/>
    <m/>
    <s v="4月,6月"/>
    <s v="Y"/>
    <s v=""/>
    <s v=""/>
    <s v=""/>
    <s v="針闊葉樹混淆"/>
    <x v="63"/>
    <x v="1"/>
  </r>
  <r>
    <x v="0"/>
    <s v="梨山"/>
    <s v="甲區38林班"/>
    <s v="梨山9"/>
    <x v="0"/>
    <n v="4"/>
    <n v="18"/>
    <x v="0"/>
    <s v="柯亮群"/>
    <n v="5"/>
    <n v="281944"/>
    <n v="2693176"/>
    <n v="9"/>
    <n v="22"/>
    <x v="0"/>
    <m/>
    <m/>
    <s v="A3"/>
    <m/>
    <s v="4月,6月"/>
    <s v="Y"/>
    <s v=""/>
    <s v=""/>
    <s v=""/>
    <s v="闊葉樹林型"/>
    <x v="0"/>
    <x v="0"/>
  </r>
  <r>
    <x v="0"/>
    <s v="梨山"/>
    <s v="甲區38林班"/>
    <s v="梨山9"/>
    <x v="0"/>
    <n v="4"/>
    <n v="18"/>
    <x v="0"/>
    <s v="柯亮群"/>
    <n v="6"/>
    <n v="281758"/>
    <n v="2693109"/>
    <n v="9"/>
    <n v="32"/>
    <x v="0"/>
    <m/>
    <m/>
    <s v="A3"/>
    <m/>
    <s v="4月,6月"/>
    <s v="Y"/>
    <s v=""/>
    <s v=""/>
    <s v=""/>
    <s v="闊葉樹林型"/>
    <x v="0"/>
    <x v="0"/>
  </r>
  <r>
    <x v="0"/>
    <s v="梨山"/>
    <s v="甲區38林班"/>
    <s v="梨山9"/>
    <x v="0"/>
    <n v="4"/>
    <n v="18"/>
    <x v="0"/>
    <s v="柯亮群"/>
    <n v="7"/>
    <n v="281558"/>
    <n v="2693080"/>
    <n v="9"/>
    <n v="42"/>
    <x v="0"/>
    <m/>
    <m/>
    <s v="A3"/>
    <m/>
    <s v="4月,6月"/>
    <s v="Y"/>
    <s v=""/>
    <s v=""/>
    <s v=""/>
    <s v="闊葉樹林型"/>
    <x v="0"/>
    <x v="0"/>
  </r>
  <r>
    <x v="0"/>
    <s v="梨山"/>
    <s v="甲區41林班"/>
    <s v="梨山10"/>
    <x v="0"/>
    <n v="4"/>
    <n v="29"/>
    <x v="0"/>
    <s v="胡家壕"/>
    <n v="1"/>
    <n v="284528"/>
    <n v="2695981"/>
    <n v="9"/>
    <n v="18"/>
    <x v="0"/>
    <m/>
    <m/>
    <s v="A3"/>
    <m/>
    <s v="4月,6月"/>
    <s v="Y"/>
    <s v=""/>
    <s v=""/>
    <s v=""/>
    <s v="闊葉樹林型"/>
    <x v="64"/>
    <x v="0"/>
  </r>
  <r>
    <x v="0"/>
    <s v="梨山"/>
    <s v="甲區41林班"/>
    <s v="梨山10"/>
    <x v="0"/>
    <n v="4"/>
    <n v="29"/>
    <x v="0"/>
    <s v="胡家壕"/>
    <n v="2"/>
    <n v="284458"/>
    <n v="2696375"/>
    <n v="9"/>
    <n v="25"/>
    <x v="0"/>
    <m/>
    <m/>
    <s v="A3"/>
    <m/>
    <s v="4月,6月"/>
    <s v="Y"/>
    <s v=""/>
    <s v=""/>
    <s v=""/>
    <s v="針葉樹林型"/>
    <x v="65"/>
    <x v="4"/>
  </r>
  <r>
    <x v="0"/>
    <s v="梨山"/>
    <s v="甲區41林班"/>
    <s v="梨山10"/>
    <x v="0"/>
    <n v="4"/>
    <n v="29"/>
    <x v="0"/>
    <s v="胡家壕"/>
    <n v="3"/>
    <n v="284147"/>
    <n v="2696734"/>
    <n v="9"/>
    <n v="33"/>
    <x v="0"/>
    <m/>
    <m/>
    <s v="A3"/>
    <m/>
    <s v="4月,6月"/>
    <s v="Y"/>
    <s v=""/>
    <s v=""/>
    <s v=""/>
    <s v="闊葉樹林型"/>
    <x v="66"/>
    <x v="0"/>
  </r>
  <r>
    <x v="0"/>
    <s v="梨山"/>
    <s v="甲區41林班"/>
    <s v="梨山10"/>
    <x v="0"/>
    <n v="4"/>
    <n v="29"/>
    <x v="0"/>
    <s v="胡家壕"/>
    <n v="4"/>
    <n v="284570"/>
    <n v="2697041"/>
    <n v="9"/>
    <n v="39"/>
    <x v="0"/>
    <m/>
    <m/>
    <s v="A3"/>
    <m/>
    <s v="4月,6月"/>
    <s v="Y"/>
    <s v=""/>
    <s v=""/>
    <s v=""/>
    <s v="針葉樹林型"/>
    <x v="0"/>
    <x v="4"/>
  </r>
  <r>
    <x v="0"/>
    <s v="梨山"/>
    <s v="甲區41林班"/>
    <s v="梨山10"/>
    <x v="0"/>
    <n v="4"/>
    <n v="29"/>
    <x v="0"/>
    <s v="胡家壕"/>
    <n v="5"/>
    <n v="285172"/>
    <n v="2697465"/>
    <n v="9"/>
    <n v="45"/>
    <x v="0"/>
    <m/>
    <m/>
    <s v="A3"/>
    <m/>
    <s v="4月,6月"/>
    <s v="Y"/>
    <s v=""/>
    <s v=""/>
    <s v=""/>
    <s v="針葉樹林型"/>
    <x v="0"/>
    <x v="4"/>
  </r>
  <r>
    <x v="0"/>
    <s v="梨山"/>
    <s v="甲區41林班"/>
    <s v="梨山10"/>
    <x v="0"/>
    <n v="4"/>
    <n v="29"/>
    <x v="0"/>
    <s v="胡家壕"/>
    <n v="6"/>
    <n v="285261"/>
    <n v="2697885"/>
    <n v="9"/>
    <n v="51"/>
    <x v="0"/>
    <m/>
    <m/>
    <s v="A3"/>
    <m/>
    <s v="4月,6月"/>
    <s v="Y"/>
    <s v=""/>
    <s v=""/>
    <s v=""/>
    <s v="針葉樹林型"/>
    <x v="67"/>
    <x v="4"/>
  </r>
  <r>
    <x v="0"/>
    <s v="梨山"/>
    <s v="甲區41林班"/>
    <s v="梨山10"/>
    <x v="0"/>
    <n v="4"/>
    <n v="29"/>
    <x v="0"/>
    <s v="胡家壕"/>
    <n v="7"/>
    <n v="285395"/>
    <n v="2698228"/>
    <n v="9"/>
    <n v="58"/>
    <x v="0"/>
    <m/>
    <m/>
    <s v="A3"/>
    <m/>
    <s v="4月,6月"/>
    <s v="Y"/>
    <s v=""/>
    <s v=""/>
    <s v=""/>
    <s v="針葉樹林型"/>
    <x v="68"/>
    <x v="4"/>
  </r>
  <r>
    <x v="0"/>
    <s v="梨山"/>
    <s v="甲區43林班"/>
    <s v="梨山11"/>
    <x v="0"/>
    <n v="4"/>
    <n v="24"/>
    <x v="0"/>
    <s v="胡家壕"/>
    <n v="1"/>
    <n v="284207"/>
    <n v="2695433"/>
    <n v="9"/>
    <n v="11"/>
    <x v="0"/>
    <m/>
    <m/>
    <s v="A3"/>
    <m/>
    <s v="4月,6月"/>
    <s v="Y"/>
    <s v=""/>
    <s v=""/>
    <s v=""/>
    <s v="針葉樹林型"/>
    <x v="69"/>
    <x v="4"/>
  </r>
  <r>
    <x v="0"/>
    <s v="梨山"/>
    <s v="甲區43林班"/>
    <s v="梨山11"/>
    <x v="0"/>
    <n v="4"/>
    <n v="24"/>
    <x v="0"/>
    <s v="胡家壕"/>
    <n v="2"/>
    <n v="284081"/>
    <n v="2695285"/>
    <n v="9"/>
    <n v="18"/>
    <x v="0"/>
    <m/>
    <m/>
    <s v="A3"/>
    <m/>
    <s v="4月,6月"/>
    <s v="Y"/>
    <s v=""/>
    <s v=""/>
    <s v=""/>
    <s v="闊葉樹林型"/>
    <x v="70"/>
    <x v="0"/>
  </r>
  <r>
    <x v="0"/>
    <s v="梨山"/>
    <s v="甲區43林班"/>
    <s v="梨山11"/>
    <x v="0"/>
    <n v="4"/>
    <n v="24"/>
    <x v="0"/>
    <s v="胡家壕"/>
    <n v="3"/>
    <n v="283878"/>
    <n v="2695258"/>
    <n v="9"/>
    <n v="27"/>
    <x v="0"/>
    <m/>
    <m/>
    <s v="A3"/>
    <m/>
    <s v="4月,6月"/>
    <s v="Y"/>
    <s v=""/>
    <s v=""/>
    <s v=""/>
    <s v="闊葉樹林型"/>
    <x v="71"/>
    <x v="0"/>
  </r>
  <r>
    <x v="0"/>
    <s v="梨山"/>
    <s v="甲區43林班"/>
    <s v="梨山11"/>
    <x v="0"/>
    <n v="4"/>
    <n v="24"/>
    <x v="0"/>
    <s v="胡家壕"/>
    <n v="4"/>
    <n v="283675"/>
    <n v="2695260"/>
    <n v="9"/>
    <n v="36"/>
    <x v="0"/>
    <m/>
    <m/>
    <s v="A3"/>
    <m/>
    <s v="4月,6月"/>
    <s v="Y"/>
    <s v=""/>
    <s v=""/>
    <s v=""/>
    <s v="針闊葉樹混淆"/>
    <x v="72"/>
    <x v="1"/>
  </r>
  <r>
    <x v="0"/>
    <s v="梨山"/>
    <s v="甲區43林班"/>
    <s v="梨山11"/>
    <x v="0"/>
    <n v="4"/>
    <n v="24"/>
    <x v="0"/>
    <s v="胡家壕"/>
    <n v="5"/>
    <n v="283617"/>
    <n v="2695070"/>
    <n v="9"/>
    <n v="45"/>
    <x v="0"/>
    <m/>
    <m/>
    <s v="A3"/>
    <m/>
    <s v="4月,6月"/>
    <s v="Y"/>
    <s v=""/>
    <s v=""/>
    <s v=""/>
    <s v="闊葉樹林型"/>
    <x v="73"/>
    <x v="0"/>
  </r>
  <r>
    <x v="0"/>
    <s v="梨山"/>
    <s v="甲區43林班"/>
    <s v="梨山11"/>
    <x v="0"/>
    <n v="4"/>
    <n v="24"/>
    <x v="0"/>
    <s v="胡家壕"/>
    <n v="6"/>
    <n v="283472"/>
    <n v="2694930"/>
    <n v="9"/>
    <n v="51"/>
    <x v="0"/>
    <m/>
    <m/>
    <s v="A3"/>
    <m/>
    <s v="4月,6月"/>
    <s v="Y"/>
    <s v=""/>
    <s v=""/>
    <s v=""/>
    <s v="闊葉樹林型"/>
    <x v="74"/>
    <x v="0"/>
  </r>
  <r>
    <x v="0"/>
    <s v="梨山"/>
    <s v="甲區43林班"/>
    <s v="梨山11"/>
    <x v="0"/>
    <n v="4"/>
    <n v="24"/>
    <x v="0"/>
    <s v="胡家壕"/>
    <n v="7"/>
    <n v="283295"/>
    <n v="2694830"/>
    <n v="9"/>
    <n v="58"/>
    <x v="0"/>
    <m/>
    <m/>
    <s v="A3"/>
    <m/>
    <s v="4月,6月"/>
    <s v="Y"/>
    <s v=""/>
    <s v=""/>
    <s v=""/>
    <s v="闊葉樹林型"/>
    <x v="75"/>
    <x v="0"/>
  </r>
  <r>
    <x v="0"/>
    <s v="梨山"/>
    <s v="甲區64林班"/>
    <s v="梨山12"/>
    <x v="0"/>
    <n v="4"/>
    <n v="22"/>
    <x v="0"/>
    <s v="林俊佑"/>
    <n v="1"/>
    <n v="278816"/>
    <n v="2687653"/>
    <n v="9"/>
    <n v="45"/>
    <x v="0"/>
    <m/>
    <m/>
    <s v="A1"/>
    <m/>
    <s v="4月,6月"/>
    <s v="Y"/>
    <s v=""/>
    <s v=""/>
    <s v=""/>
    <s v="闊葉樹林型"/>
    <x v="0"/>
    <x v="0"/>
  </r>
  <r>
    <x v="0"/>
    <s v="梨山"/>
    <s v="甲區64林班"/>
    <s v="梨山12"/>
    <x v="0"/>
    <n v="4"/>
    <n v="22"/>
    <x v="0"/>
    <s v="林俊佑"/>
    <n v="2"/>
    <n v="279921"/>
    <n v="2687477"/>
    <n v="9"/>
    <n v="51"/>
    <x v="0"/>
    <m/>
    <m/>
    <s v="A3"/>
    <m/>
    <s v="4月,6月"/>
    <s v="Y"/>
    <s v=""/>
    <s v=""/>
    <s v=""/>
    <s v="針闊葉樹混淆"/>
    <x v="0"/>
    <x v="1"/>
  </r>
  <r>
    <x v="0"/>
    <s v="梨山"/>
    <s v="甲區64林班"/>
    <s v="梨山12"/>
    <x v="0"/>
    <n v="4"/>
    <n v="22"/>
    <x v="0"/>
    <s v="林俊佑"/>
    <n v="3"/>
    <n v="280102"/>
    <n v="2687441"/>
    <n v="9"/>
    <n v="57"/>
    <x v="0"/>
    <m/>
    <m/>
    <s v="A3"/>
    <m/>
    <s v="4月,6月"/>
    <s v="Y"/>
    <s v=""/>
    <s v=""/>
    <s v=""/>
    <s v="針闊葉樹混淆"/>
    <x v="0"/>
    <x v="1"/>
  </r>
  <r>
    <x v="0"/>
    <s v="梨山"/>
    <s v="甲區64林班"/>
    <s v="梨山12"/>
    <x v="0"/>
    <n v="4"/>
    <n v="22"/>
    <x v="0"/>
    <s v="林俊佑"/>
    <n v="4"/>
    <n v="280068"/>
    <n v="2687738"/>
    <n v="10"/>
    <n v="3"/>
    <x v="0"/>
    <m/>
    <m/>
    <s v="A3"/>
    <m/>
    <s v="4月,6月"/>
    <s v="Y"/>
    <s v=""/>
    <s v=""/>
    <s v=""/>
    <s v="闊葉樹林型"/>
    <x v="0"/>
    <x v="0"/>
  </r>
  <r>
    <x v="0"/>
    <s v="梨山"/>
    <s v="甲區64林班"/>
    <s v="梨山12"/>
    <x v="0"/>
    <n v="4"/>
    <n v="22"/>
    <x v="0"/>
    <s v="林俊佑"/>
    <n v="5"/>
    <n v="280236"/>
    <n v="2687871"/>
    <n v="10"/>
    <n v="16"/>
    <x v="0"/>
    <m/>
    <m/>
    <s v="A3"/>
    <m/>
    <s v="4月,6月"/>
    <s v="Y"/>
    <s v=""/>
    <s v=""/>
    <s v=""/>
    <s v="針闊葉樹混淆"/>
    <x v="0"/>
    <x v="1"/>
  </r>
  <r>
    <x v="0"/>
    <s v="梨山"/>
    <s v="甲區64林班"/>
    <s v="梨山12"/>
    <x v="0"/>
    <n v="4"/>
    <n v="22"/>
    <x v="0"/>
    <s v="林俊佑"/>
    <n v="6"/>
    <n v="280421"/>
    <n v="2687876"/>
    <n v="10"/>
    <n v="26"/>
    <x v="0"/>
    <m/>
    <m/>
    <s v="A3"/>
    <m/>
    <s v="4月,6月"/>
    <s v="Y"/>
    <s v=""/>
    <s v=""/>
    <s v=""/>
    <s v="針闊葉樹混淆"/>
    <x v="76"/>
    <x v="1"/>
  </r>
  <r>
    <x v="0"/>
    <s v="梨山"/>
    <s v="甲區65林班"/>
    <s v="梨山13"/>
    <x v="0"/>
    <n v="4"/>
    <n v="22"/>
    <x v="0"/>
    <s v="林俊佑"/>
    <n v="1"/>
    <n v="278871"/>
    <n v="2688428"/>
    <n v="8"/>
    <n v="40"/>
    <x v="0"/>
    <m/>
    <m/>
    <s v="A3"/>
    <m/>
    <s v="4月,6月"/>
    <s v="Y"/>
    <s v=""/>
    <s v=""/>
    <s v=""/>
    <s v="針闊葉樹混淆"/>
    <x v="0"/>
    <x v="1"/>
  </r>
  <r>
    <x v="0"/>
    <s v="梨山"/>
    <s v="甲區65林班"/>
    <s v="梨山13"/>
    <x v="0"/>
    <n v="4"/>
    <n v="22"/>
    <x v="0"/>
    <s v="林俊佑"/>
    <n v="2"/>
    <n v="279064"/>
    <n v="2688430"/>
    <n v="8"/>
    <n v="57"/>
    <x v="0"/>
    <m/>
    <m/>
    <s v="A3"/>
    <m/>
    <s v="4月,6月"/>
    <s v="Y"/>
    <s v=""/>
    <s v=""/>
    <s v=""/>
    <s v="針闊葉樹混淆"/>
    <x v="0"/>
    <x v="1"/>
  </r>
  <r>
    <x v="0"/>
    <s v="梨山"/>
    <s v="甲區65林班"/>
    <s v="梨山13"/>
    <x v="0"/>
    <n v="4"/>
    <n v="22"/>
    <x v="0"/>
    <s v="林俊佑"/>
    <n v="3"/>
    <n v="279042"/>
    <n v="2688206"/>
    <n v="9"/>
    <n v="3"/>
    <x v="0"/>
    <m/>
    <m/>
    <s v="A3"/>
    <m/>
    <s v="4月,6月"/>
    <s v="Y"/>
    <s v=""/>
    <s v=""/>
    <s v=""/>
    <s v="針闊葉樹混淆"/>
    <x v="0"/>
    <x v="1"/>
  </r>
  <r>
    <x v="0"/>
    <s v="梨山"/>
    <s v="甲區65林班"/>
    <s v="梨山13"/>
    <x v="0"/>
    <n v="4"/>
    <n v="22"/>
    <x v="0"/>
    <s v="林俊佑"/>
    <n v="4"/>
    <n v="279168"/>
    <n v="2688370"/>
    <n v="9"/>
    <n v="9"/>
    <x v="1"/>
    <s v="A"/>
    <s v="Y"/>
    <s v="A3"/>
    <m/>
    <s v="4月,6月"/>
    <s v="Y"/>
    <s v=""/>
    <s v=""/>
    <s v=""/>
    <s v="闊葉樹林型"/>
    <x v="0"/>
    <x v="0"/>
  </r>
  <r>
    <x v="0"/>
    <s v="梨山"/>
    <s v="甲區65林班"/>
    <s v="梨山13"/>
    <x v="0"/>
    <n v="4"/>
    <n v="22"/>
    <x v="0"/>
    <s v="林俊佑"/>
    <n v="5"/>
    <n v="279453"/>
    <n v="2688545"/>
    <n v="9"/>
    <n v="15"/>
    <x v="0"/>
    <m/>
    <m/>
    <s v="A1"/>
    <m/>
    <s v="4月,6月"/>
    <s v="Y"/>
    <s v=""/>
    <s v=""/>
    <s v=""/>
    <s v="闊葉樹林型"/>
    <x v="0"/>
    <x v="0"/>
  </r>
  <r>
    <x v="0"/>
    <s v="梨山"/>
    <s v="甲區65林班"/>
    <s v="梨山13"/>
    <x v="0"/>
    <n v="4"/>
    <n v="22"/>
    <x v="0"/>
    <s v="林俊佑"/>
    <n v="6"/>
    <n v="279363"/>
    <n v="2688368"/>
    <n v="9"/>
    <n v="21"/>
    <x v="0"/>
    <m/>
    <m/>
    <s v="A1"/>
    <m/>
    <s v="4月,6月"/>
    <s v="Y"/>
    <s v=""/>
    <s v=""/>
    <s v=""/>
    <s v="闊葉樹林型"/>
    <x v="0"/>
    <x v="0"/>
  </r>
  <r>
    <x v="0"/>
    <s v="鞍馬山"/>
    <s v="大雪山230林道A"/>
    <s v="B14-05"/>
    <x v="0"/>
    <n v="4"/>
    <n v="18"/>
    <x v="0"/>
    <s v="徐明聖"/>
    <n v="1"/>
    <n v="252508"/>
    <n v="2689015"/>
    <n v="6"/>
    <n v="24"/>
    <x v="0"/>
    <m/>
    <s v="N"/>
    <s v="A3"/>
    <m/>
    <s v="4月,6月"/>
    <s v="Y"/>
    <s v=""/>
    <s v=""/>
    <s v=""/>
    <s v="裸露地"/>
    <x v="0"/>
    <x v="3"/>
  </r>
  <r>
    <x v="0"/>
    <s v="鞍馬山"/>
    <s v="大雪山230林道A"/>
    <s v="B14-05"/>
    <x v="0"/>
    <n v="4"/>
    <n v="18"/>
    <x v="0"/>
    <s v="徐明聖"/>
    <n v="2"/>
    <n v="252638"/>
    <n v="2689203"/>
    <n v="6"/>
    <n v="35"/>
    <x v="0"/>
    <m/>
    <s v="N"/>
    <s v="A3"/>
    <m/>
    <s v="4月,6月"/>
    <s v="Y"/>
    <s v=""/>
    <s v=""/>
    <s v=""/>
    <s v="針葉樹林型"/>
    <x v="0"/>
    <x v="4"/>
  </r>
  <r>
    <x v="0"/>
    <s v="鞍馬山"/>
    <s v="大雪山230林道A"/>
    <s v="B14-05"/>
    <x v="0"/>
    <n v="4"/>
    <n v="18"/>
    <x v="0"/>
    <s v="徐明聖"/>
    <n v="3"/>
    <n v="252824"/>
    <n v="2689382"/>
    <n v="6"/>
    <n v="48"/>
    <x v="0"/>
    <m/>
    <s v="N"/>
    <s v="A3"/>
    <m/>
    <s v="4月,6月"/>
    <s v="Y"/>
    <s v=""/>
    <s v=""/>
    <s v=""/>
    <s v="針葉樹林型"/>
    <x v="0"/>
    <x v="4"/>
  </r>
  <r>
    <x v="0"/>
    <s v="鞍馬山"/>
    <s v="大雪山230林道A"/>
    <s v="B14-05"/>
    <x v="0"/>
    <n v="4"/>
    <n v="18"/>
    <x v="0"/>
    <s v="徐明聖"/>
    <n v="4"/>
    <n v="253078"/>
    <n v="2689366"/>
    <n v="7"/>
    <n v="1"/>
    <x v="0"/>
    <m/>
    <s v="N"/>
    <s v="A3"/>
    <s v="上邊坡針葉樹為主"/>
    <s v="4月,6月"/>
    <s v="Y"/>
    <s v=""/>
    <s v=""/>
    <s v=""/>
    <s v="針葉樹林型"/>
    <x v="0"/>
    <x v="4"/>
  </r>
  <r>
    <x v="0"/>
    <s v="鞍馬山"/>
    <s v="大雪山230林道A"/>
    <s v="B14-05"/>
    <x v="0"/>
    <n v="4"/>
    <n v="18"/>
    <x v="0"/>
    <s v="徐明聖"/>
    <n v="5"/>
    <n v="253300"/>
    <n v="2689534"/>
    <n v="7"/>
    <n v="16"/>
    <x v="0"/>
    <m/>
    <s v="N"/>
    <s v="A3"/>
    <s v="陵線，髮夾彎處"/>
    <s v="4月,6月"/>
    <s v="Y"/>
    <s v=""/>
    <s v=""/>
    <s v=""/>
    <s v="針葉樹林型"/>
    <x v="0"/>
    <x v="4"/>
  </r>
  <r>
    <x v="0"/>
    <s v="鞍馬山"/>
    <s v="大雪山230林道A"/>
    <s v="B14-05"/>
    <x v="0"/>
    <n v="4"/>
    <n v="18"/>
    <x v="0"/>
    <s v="徐明聖"/>
    <n v="6"/>
    <n v="253377"/>
    <n v="2689290"/>
    <n v="7"/>
    <n v="28"/>
    <x v="0"/>
    <m/>
    <s v="N"/>
    <s v="A3"/>
    <m/>
    <s v="4月,6月"/>
    <s v="Y"/>
    <s v=""/>
    <s v=""/>
    <s v=""/>
    <s v="闊葉樹林型"/>
    <x v="0"/>
    <x v="0"/>
  </r>
  <r>
    <x v="0"/>
    <s v="鞍馬山"/>
    <s v="雪山西稜7K"/>
    <s v="B14-12"/>
    <x v="0"/>
    <n v="4"/>
    <n v="18"/>
    <x v="0"/>
    <s v="游爵謙"/>
    <n v="1"/>
    <n v="253961"/>
    <n v="2688928"/>
    <n v="6"/>
    <n v="48"/>
    <x v="0"/>
    <m/>
    <s v="N"/>
    <s v="A3"/>
    <s v="先驅樹種、小徑木、芒草"/>
    <s v="4月,6月"/>
    <s v="Y"/>
    <s v=""/>
    <s v=""/>
    <s v=""/>
    <s v="闊葉樹林型"/>
    <x v="0"/>
    <x v="0"/>
  </r>
  <r>
    <x v="0"/>
    <s v="鞍馬山"/>
    <s v="雪山西稜7K"/>
    <s v="B14-12"/>
    <x v="0"/>
    <n v="4"/>
    <n v="18"/>
    <x v="0"/>
    <s v="游爵謙"/>
    <n v="2"/>
    <n v="254161"/>
    <n v="2688852"/>
    <n v="7"/>
    <n v="1"/>
    <x v="0"/>
    <m/>
    <s v="N"/>
    <s v="A8"/>
    <m/>
    <s v="4月,6月"/>
    <s v="Y"/>
    <s v=""/>
    <s v=""/>
    <s v=""/>
    <s v="針闊葉樹混淆"/>
    <x v="77"/>
    <x v="1"/>
  </r>
  <r>
    <x v="0"/>
    <s v="鞍馬山"/>
    <s v="雪山西稜7K"/>
    <s v="B14-12"/>
    <x v="0"/>
    <n v="4"/>
    <n v="18"/>
    <x v="0"/>
    <s v="游爵謙"/>
    <n v="3"/>
    <n v="254306"/>
    <n v="2688700"/>
    <n v="7"/>
    <n v="16"/>
    <x v="0"/>
    <m/>
    <s v="N"/>
    <s v="A8"/>
    <m/>
    <s v="4月,6月"/>
    <s v="Y"/>
    <s v=""/>
    <s v=""/>
    <s v=""/>
    <s v="針葉樹林型"/>
    <x v="0"/>
    <x v="4"/>
  </r>
  <r>
    <x v="0"/>
    <s v="鞍馬山"/>
    <s v="雪山西稜7K"/>
    <s v="B14-12"/>
    <x v="0"/>
    <n v="4"/>
    <n v="18"/>
    <x v="0"/>
    <s v="游爵謙"/>
    <n v="4"/>
    <n v="254516"/>
    <n v="2688533"/>
    <n v="7"/>
    <n v="25"/>
    <x v="0"/>
    <m/>
    <s v="N"/>
    <s v="A3"/>
    <s v="大崩壁前的混淆林"/>
    <s v="4月,6月"/>
    <s v="Y"/>
    <s v=""/>
    <s v=""/>
    <s v=""/>
    <s v="針葉樹林型"/>
    <x v="78"/>
    <x v="4"/>
  </r>
  <r>
    <x v="0"/>
    <s v="鞍馬山"/>
    <s v="雪山西稜7K"/>
    <s v="B14-12"/>
    <x v="0"/>
    <n v="4"/>
    <n v="18"/>
    <x v="0"/>
    <s v="游爵謙"/>
    <n v="5"/>
    <n v="254633"/>
    <n v="2688703"/>
    <n v="7"/>
    <n v="42"/>
    <x v="0"/>
    <m/>
    <s v="N"/>
    <s v="A3"/>
    <s v="鬱閉"/>
    <s v="4月,6月"/>
    <s v="Y"/>
    <s v=""/>
    <s v=""/>
    <s v=""/>
    <s v="針葉樹林型"/>
    <x v="0"/>
    <x v="4"/>
  </r>
  <r>
    <x v="0"/>
    <s v="鞍馬山"/>
    <s v="雪山西稜7K"/>
    <s v="B14-12"/>
    <x v="0"/>
    <n v="4"/>
    <n v="18"/>
    <x v="0"/>
    <s v="游爵謙"/>
    <n v="6"/>
    <n v="254810"/>
    <n v="2688885"/>
    <n v="7"/>
    <n v="54"/>
    <x v="0"/>
    <m/>
    <s v="N"/>
    <s v="A3"/>
    <s v="半鬱閉"/>
    <s v="4月,6月"/>
    <s v="Y"/>
    <s v=""/>
    <s v=""/>
    <s v=""/>
    <s v="針葉樹林型"/>
    <x v="0"/>
    <x v="4"/>
  </r>
  <r>
    <x v="0"/>
    <s v="鞍馬山"/>
    <s v="出雲山苗圃"/>
    <s v="B28-04"/>
    <x v="0"/>
    <n v="4"/>
    <n v="10"/>
    <x v="0"/>
    <s v="張維純_x000d__x000a_涂軒豪"/>
    <n v="5"/>
    <n v="239439"/>
    <n v="2679924"/>
    <n v="8"/>
    <n v="0"/>
    <x v="0"/>
    <m/>
    <s v="N"/>
    <s v="A5"/>
    <m/>
    <s v="4月,6月"/>
    <s v="Y"/>
    <s v=""/>
    <s v=""/>
    <s v=""/>
    <s v="闊葉樹林型"/>
    <x v="79"/>
    <x v="0"/>
  </r>
  <r>
    <x v="0"/>
    <s v="鞍馬山"/>
    <s v="出雲山苗圃"/>
    <s v="B28-04"/>
    <x v="0"/>
    <n v="4"/>
    <n v="10"/>
    <x v="0"/>
    <s v="張維純_x000d__x000a_涂軒豪"/>
    <n v="10"/>
    <n v="239257"/>
    <n v="2680381"/>
    <n v="8"/>
    <n v="10"/>
    <x v="0"/>
    <m/>
    <s v="N"/>
    <s v="A1"/>
    <s v="遠方多處狗吠"/>
    <s v="4月,6月"/>
    <s v="Y"/>
    <s v=""/>
    <s v=""/>
    <s v=""/>
    <s v="闊葉樹林型"/>
    <x v="80"/>
    <x v="0"/>
  </r>
  <r>
    <x v="0"/>
    <s v="鞍馬山"/>
    <s v="出雲山苗圃"/>
    <s v="B28-04"/>
    <x v="0"/>
    <n v="4"/>
    <n v="10"/>
    <x v="0"/>
    <s v="張維純_x000d__x000a_涂軒豪"/>
    <n v="12"/>
    <n v="239817"/>
    <n v="2680696"/>
    <n v="8"/>
    <n v="44"/>
    <x v="0"/>
    <m/>
    <s v="N"/>
    <s v="A2"/>
    <s v="杉木林相"/>
    <s v="4月,6月"/>
    <s v="Y"/>
    <s v=""/>
    <s v=""/>
    <s v=""/>
    <s v="針葉樹林型"/>
    <x v="0"/>
    <x v="4"/>
  </r>
  <r>
    <x v="0"/>
    <s v="鞍馬山"/>
    <s v="出雲山苗圃"/>
    <s v="B28-04"/>
    <x v="0"/>
    <n v="4"/>
    <n v="10"/>
    <x v="0"/>
    <s v="張維純_x000d__x000a_涂軒豪"/>
    <n v="13"/>
    <n v="239987"/>
    <n v="2680498"/>
    <n v="8"/>
    <n v="55"/>
    <x v="0"/>
    <m/>
    <s v="N"/>
    <s v="A1"/>
    <m/>
    <s v="4月,6月"/>
    <s v="Y"/>
    <s v=""/>
    <s v=""/>
    <s v=""/>
    <s v="待成林地"/>
    <x v="0"/>
    <x v="3"/>
  </r>
  <r>
    <x v="0"/>
    <s v="鞍馬山"/>
    <s v="出雲山苗圃"/>
    <s v="B28-04"/>
    <x v="0"/>
    <n v="4"/>
    <n v="10"/>
    <x v="0"/>
    <s v="張維純_x000d__x000a_涂軒豪"/>
    <n v="14"/>
    <n v="240008"/>
    <n v="2680276"/>
    <n v="9"/>
    <n v="7"/>
    <x v="0"/>
    <m/>
    <s v="N"/>
    <s v="A5"/>
    <m/>
    <s v="4月,6月"/>
    <s v="Y"/>
    <s v=""/>
    <s v=""/>
    <s v=""/>
    <s v="待成林地"/>
    <x v="81"/>
    <x v="3"/>
  </r>
  <r>
    <x v="0"/>
    <s v="鞍馬山"/>
    <s v="出雲山苗圃"/>
    <s v="B28-04"/>
    <x v="0"/>
    <n v="4"/>
    <n v="10"/>
    <x v="0"/>
    <s v="張維純_x000d__x000a_涂軒豪"/>
    <n v="15"/>
    <n v="239939"/>
    <n v="2680945"/>
    <n v="8"/>
    <n v="35"/>
    <x v="0"/>
    <m/>
    <s v="N"/>
    <s v="A2"/>
    <s v="杉木林相"/>
    <s v="4月,6月"/>
    <s v="Y"/>
    <s v=""/>
    <s v=""/>
    <s v=""/>
    <s v="針葉樹林型"/>
    <x v="0"/>
    <x v="4"/>
  </r>
  <r>
    <x v="0"/>
    <s v="鞍馬山"/>
    <s v="出雲山苗圃"/>
    <s v="B28-04"/>
    <x v="0"/>
    <n v="4"/>
    <n v="10"/>
    <x v="0"/>
    <s v="張維純_x000d__x000a_涂軒豪"/>
    <n v="16"/>
    <n v="239622"/>
    <n v="2680413"/>
    <n v="8"/>
    <n v="21"/>
    <x v="0"/>
    <m/>
    <s v="N"/>
    <s v="A1"/>
    <s v="遠方多處狗吠"/>
    <s v="4月,6月"/>
    <s v="Y"/>
    <s v=""/>
    <s v=""/>
    <s v=""/>
    <s v="闊葉樹林型"/>
    <x v="0"/>
    <x v="0"/>
  </r>
  <r>
    <x v="0"/>
    <s v="鞍馬山"/>
    <s v="出雲山苗圃"/>
    <s v="B28-04"/>
    <x v="0"/>
    <n v="4"/>
    <n v="10"/>
    <x v="0"/>
    <s v="張維純_x000d__x000a_涂軒豪"/>
    <n v="17"/>
    <n v="240116"/>
    <n v="2679921"/>
    <n v="9"/>
    <n v="16"/>
    <x v="0"/>
    <m/>
    <s v="N"/>
    <s v="A1"/>
    <m/>
    <s v="4月,6月"/>
    <s v="Y"/>
    <s v=""/>
    <s v=""/>
    <s v=""/>
    <s v="闊葉樹林型"/>
    <x v="82"/>
    <x v="0"/>
  </r>
  <r>
    <x v="0"/>
    <s v="鞍馬山"/>
    <s v="出雲山苗圃"/>
    <s v="B28-04"/>
    <x v="0"/>
    <n v="4"/>
    <n v="10"/>
    <x v="0"/>
    <s v="張維純_x000d__x000a_涂軒豪"/>
    <n v="18"/>
    <n v="240148"/>
    <n v="2679596"/>
    <n v="9"/>
    <n v="25"/>
    <x v="0"/>
    <m/>
    <s v="N"/>
    <s v="A1"/>
    <m/>
    <s v="4月,6月"/>
    <s v="Y"/>
    <s v=""/>
    <s v=""/>
    <s v=""/>
    <s v="闊葉樹林型"/>
    <x v="83"/>
    <x v="0"/>
  </r>
  <r>
    <x v="0"/>
    <s v="鞍馬山"/>
    <s v="大雪山210林道B"/>
    <s v="B28-06"/>
    <x v="0"/>
    <n v="4"/>
    <n v="10"/>
    <x v="0"/>
    <s v="林宛儒"/>
    <n v="1"/>
    <n v="247436"/>
    <n v="2682208"/>
    <n v="7"/>
    <n v="7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2"/>
    <n v="247512"/>
    <n v="2682344"/>
    <n v="7"/>
    <n v="14"/>
    <x v="1"/>
    <s v="B"/>
    <s v="Y"/>
    <s v="A3"/>
    <s v="母猴帶小猴"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3"/>
    <n v="247697"/>
    <n v="2682428"/>
    <n v="7"/>
    <n v="28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4"/>
    <n v="247834"/>
    <n v="2682563"/>
    <n v="7"/>
    <n v="38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5"/>
    <n v="247933"/>
    <n v="2683037"/>
    <n v="7"/>
    <n v="51"/>
    <x v="0"/>
    <m/>
    <s v="N"/>
    <s v="A3"/>
    <m/>
    <s v="4月,6月"/>
    <s v="Y"/>
    <s v=""/>
    <s v=""/>
    <s v=""/>
    <s v="針葉樹林型"/>
    <x v="0"/>
    <x v="4"/>
  </r>
  <r>
    <x v="0"/>
    <s v="鞍馬山"/>
    <s v="大雪山210林道B"/>
    <s v="B28-06"/>
    <x v="0"/>
    <n v="4"/>
    <n v="10"/>
    <x v="0"/>
    <s v="林宛儒"/>
    <n v="6"/>
    <n v="247980"/>
    <n v="2683273"/>
    <n v="8"/>
    <n v="2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7"/>
    <n v="248080"/>
    <n v="2683789"/>
    <n v="8"/>
    <n v="13"/>
    <x v="1"/>
    <s v="C"/>
    <s v="Y"/>
    <s v="A3"/>
    <s v="聽見獼猴叫聲"/>
    <s v="4月,6月"/>
    <s v="Y"/>
    <s v=""/>
    <s v=""/>
    <s v=""/>
    <s v="針葉樹林型"/>
    <x v="0"/>
    <x v="4"/>
  </r>
  <r>
    <x v="0"/>
    <s v="鞍馬山"/>
    <s v="大雪山210林道B"/>
    <s v="B28-06"/>
    <x v="0"/>
    <n v="4"/>
    <n v="10"/>
    <x v="0"/>
    <s v="林宛儒"/>
    <n v="8"/>
    <n v="248296"/>
    <n v="2683886"/>
    <n v="8"/>
    <n v="27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9"/>
    <n v="248402"/>
    <n v="2684179"/>
    <n v="8"/>
    <n v="37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4"/>
    <n v="10"/>
    <x v="0"/>
    <s v="林宛儒"/>
    <n v="10"/>
    <n v="248392"/>
    <n v="2684443"/>
    <n v="8"/>
    <n v="50"/>
    <x v="1"/>
    <s v="B"/>
    <s v="Y"/>
    <s v="A3"/>
    <s v="聽見獼猴叫聲"/>
    <s v="4月,6月"/>
    <s v="Y"/>
    <s v=""/>
    <s v=""/>
    <s v=""/>
    <s v="待成林地"/>
    <x v="0"/>
    <x v="3"/>
  </r>
  <r>
    <x v="0"/>
    <s v="鞍馬山"/>
    <s v="小雪山林道"/>
    <s v="C14-05"/>
    <x v="0"/>
    <n v="5"/>
    <n v="14"/>
    <x v="0"/>
    <s v="徐明聖"/>
    <n v="1"/>
    <n v="254794"/>
    <n v="2687527"/>
    <n v="6"/>
    <n v="37"/>
    <x v="0"/>
    <m/>
    <m/>
    <s v="A3"/>
    <m/>
    <s v="5月,6月"/>
    <s v="Y"/>
    <s v=""/>
    <s v=""/>
    <s v=""/>
    <s v="針葉樹林型"/>
    <x v="84"/>
    <x v="4"/>
  </r>
  <r>
    <x v="0"/>
    <s v="鞍馬山"/>
    <s v="小雪山林道"/>
    <s v="C14-05"/>
    <x v="0"/>
    <n v="5"/>
    <n v="14"/>
    <x v="0"/>
    <s v="徐明聖"/>
    <n v="2"/>
    <n v="254655"/>
    <n v="2687698"/>
    <n v="6"/>
    <n v="56"/>
    <x v="0"/>
    <m/>
    <m/>
    <s v="A2"/>
    <m/>
    <s v="5月,6月"/>
    <s v="Y"/>
    <s v=""/>
    <s v=""/>
    <s v=""/>
    <s v="待成林地"/>
    <x v="85"/>
    <x v="3"/>
  </r>
  <r>
    <x v="0"/>
    <s v="鞍馬山"/>
    <s v="小雪山林道"/>
    <s v="C14-05"/>
    <x v="0"/>
    <n v="5"/>
    <n v="14"/>
    <x v="0"/>
    <s v="徐明聖"/>
    <n v="3"/>
    <n v="254445"/>
    <n v="2687713"/>
    <n v="7"/>
    <n v="7"/>
    <x v="0"/>
    <m/>
    <m/>
    <s v="A2"/>
    <m/>
    <s v="5月,6月"/>
    <s v="Y"/>
    <s v=""/>
    <s v=""/>
    <s v=""/>
    <s v="針葉樹林型"/>
    <x v="86"/>
    <x v="4"/>
  </r>
  <r>
    <x v="0"/>
    <s v="鞍馬山"/>
    <s v="小雪山林道"/>
    <s v="C14-05"/>
    <x v="0"/>
    <n v="5"/>
    <n v="14"/>
    <x v="0"/>
    <s v="徐明聖"/>
    <n v="4"/>
    <n v="254247"/>
    <n v="2687633"/>
    <n v="7"/>
    <n v="27"/>
    <x v="0"/>
    <m/>
    <m/>
    <s v="A2"/>
    <m/>
    <s v="5月,6月"/>
    <s v="Y"/>
    <s v=""/>
    <s v=""/>
    <s v=""/>
    <s v="針葉樹林型"/>
    <x v="87"/>
    <x v="4"/>
  </r>
  <r>
    <x v="0"/>
    <s v="鞍馬山"/>
    <s v="小雪山林道"/>
    <s v="C14-05"/>
    <x v="0"/>
    <n v="5"/>
    <n v="14"/>
    <x v="0"/>
    <s v="徐明聖"/>
    <n v="5"/>
    <n v="254034"/>
    <n v="2687685"/>
    <n v="7"/>
    <n v="41"/>
    <x v="0"/>
    <m/>
    <m/>
    <s v="A2"/>
    <m/>
    <s v="5月,6月"/>
    <s v="Y"/>
    <s v=""/>
    <s v=""/>
    <s v=""/>
    <s v="針葉樹林型"/>
    <x v="0"/>
    <x v="4"/>
  </r>
  <r>
    <x v="0"/>
    <s v="鞍馬山"/>
    <s v="小雪山林道"/>
    <s v="C14-05"/>
    <x v="0"/>
    <n v="5"/>
    <n v="14"/>
    <x v="0"/>
    <s v="徐明聖"/>
    <n v="6"/>
    <n v="253829"/>
    <n v="2687739"/>
    <n v="7"/>
    <n v="52"/>
    <x v="0"/>
    <m/>
    <m/>
    <s v="A2"/>
    <m/>
    <s v="5月,6月"/>
    <s v="Y"/>
    <s v=""/>
    <s v=""/>
    <s v=""/>
    <s v="針葉樹林型"/>
    <x v="88"/>
    <x v="4"/>
  </r>
  <r>
    <x v="0"/>
    <s v="鞍馬山"/>
    <s v="大雪山230林道B"/>
    <s v="C28-01"/>
    <x v="0"/>
    <n v="5"/>
    <n v="15"/>
    <x v="0"/>
    <s v="游爵謙"/>
    <n v="1"/>
    <n v="252590"/>
    <n v="2686279"/>
    <n v="6"/>
    <n v="22"/>
    <x v="0"/>
    <m/>
    <s v="N"/>
    <s v="A2"/>
    <s v="二葉松"/>
    <s v="5月,6月"/>
    <s v="Y"/>
    <s v=""/>
    <s v=""/>
    <s v=""/>
    <s v="針葉樹林型"/>
    <x v="0"/>
    <x v="4"/>
  </r>
  <r>
    <x v="0"/>
    <s v="鞍馬山"/>
    <s v="大雪山230林道B"/>
    <s v="C28-01"/>
    <x v="0"/>
    <n v="5"/>
    <n v="15"/>
    <x v="0"/>
    <s v="游爵謙"/>
    <n v="2"/>
    <n v="252504"/>
    <n v="2686484"/>
    <n v="6"/>
    <n v="30"/>
    <x v="0"/>
    <m/>
    <s v="N"/>
    <s v="A2"/>
    <s v="二葉松"/>
    <s v="5月,6月"/>
    <s v="Y"/>
    <s v=""/>
    <s v=""/>
    <s v=""/>
    <s v="針葉樹林型"/>
    <x v="0"/>
    <x v="4"/>
  </r>
  <r>
    <x v="0"/>
    <s v="鞍馬山"/>
    <s v="大雪山230林道B"/>
    <s v="C28-01"/>
    <x v="0"/>
    <n v="5"/>
    <n v="15"/>
    <x v="0"/>
    <s v="游爵謙"/>
    <n v="3"/>
    <n v="252658"/>
    <n v="2686754"/>
    <n v="6"/>
    <n v="40"/>
    <x v="0"/>
    <m/>
    <s v="N"/>
    <s v="A2"/>
    <s v="二葉松"/>
    <s v="5月,6月"/>
    <s v="Y"/>
    <s v=""/>
    <s v=""/>
    <s v=""/>
    <s v="針闊葉樹混淆"/>
    <x v="0"/>
    <x v="1"/>
  </r>
  <r>
    <x v="0"/>
    <s v="鞍馬山"/>
    <s v="大雪山230林道B"/>
    <s v="C28-01"/>
    <x v="0"/>
    <n v="5"/>
    <n v="15"/>
    <x v="0"/>
    <s v="游爵謙"/>
    <n v="4"/>
    <n v="252653"/>
    <n v="2687022"/>
    <n v="6"/>
    <n v="50"/>
    <x v="0"/>
    <m/>
    <s v="N"/>
    <s v="A2"/>
    <s v="1.5K臨時工寮"/>
    <s v="5月,6月"/>
    <s v="Y"/>
    <s v=""/>
    <s v=""/>
    <s v=""/>
    <s v="針葉樹林型"/>
    <x v="0"/>
    <x v="4"/>
  </r>
  <r>
    <x v="0"/>
    <s v="鞍馬山"/>
    <s v="大雪山230林道B"/>
    <s v="C28-01"/>
    <x v="0"/>
    <n v="5"/>
    <n v="15"/>
    <x v="0"/>
    <s v="游爵謙"/>
    <n v="5"/>
    <n v="252500"/>
    <n v="2687172"/>
    <n v="6"/>
    <n v="59"/>
    <x v="0"/>
    <m/>
    <s v="N"/>
    <s v="A3"/>
    <m/>
    <s v="5月,6月"/>
    <s v="Y"/>
    <s v=""/>
    <s v=""/>
    <s v=""/>
    <s v="針葉樹林型"/>
    <x v="0"/>
    <x v="4"/>
  </r>
  <r>
    <x v="0"/>
    <s v="鞍馬山"/>
    <s v="大雪山230林道B"/>
    <s v="C28-01"/>
    <x v="0"/>
    <n v="5"/>
    <n v="15"/>
    <x v="0"/>
    <s v="游爵謙"/>
    <n v="6"/>
    <n v="252358"/>
    <n v="2687333"/>
    <n v="7"/>
    <n v="6"/>
    <x v="0"/>
    <m/>
    <s v="N"/>
    <s v="A3"/>
    <s v="2K"/>
    <s v="5月,6月"/>
    <s v="Y"/>
    <s v=""/>
    <s v=""/>
    <s v=""/>
    <s v="針葉樹林型"/>
    <x v="0"/>
    <x v="4"/>
  </r>
  <r>
    <x v="0"/>
    <s v="鞍馬山"/>
    <s v="大雪山230林道B"/>
    <s v="C28-01"/>
    <x v="0"/>
    <n v="5"/>
    <n v="15"/>
    <x v="0"/>
    <s v="游爵謙"/>
    <n v="7"/>
    <n v="252612"/>
    <n v="2687477"/>
    <n v="7"/>
    <n v="14"/>
    <x v="0"/>
    <m/>
    <s v="N"/>
    <s v="A3"/>
    <m/>
    <s v="5月,6月"/>
    <s v="Y"/>
    <s v=""/>
    <s v=""/>
    <s v=""/>
    <s v="闊葉樹林型"/>
    <x v="0"/>
    <x v="0"/>
  </r>
  <r>
    <x v="0"/>
    <s v="鞍馬山"/>
    <s v="大雪山230林道B"/>
    <s v="C28-01"/>
    <x v="0"/>
    <n v="5"/>
    <n v="15"/>
    <x v="0"/>
    <s v="游爵謙"/>
    <n v="8"/>
    <n v="252978"/>
    <n v="2687720"/>
    <n v="7"/>
    <n v="23"/>
    <x v="0"/>
    <m/>
    <s v="N"/>
    <s v="A3"/>
    <s v="3K"/>
    <s v="5月,6月"/>
    <s v="Y"/>
    <s v=""/>
    <s v=""/>
    <s v=""/>
    <s v="闊葉樹林型"/>
    <x v="0"/>
    <x v="0"/>
  </r>
  <r>
    <x v="0"/>
    <s v="鞍馬山"/>
    <s v="大雪山230林道B"/>
    <s v="C28-01"/>
    <x v="0"/>
    <n v="5"/>
    <n v="15"/>
    <x v="0"/>
    <s v="游爵謙"/>
    <n v="10"/>
    <n v="253069"/>
    <n v="2687887"/>
    <n v="7"/>
    <n v="30"/>
    <x v="0"/>
    <m/>
    <s v="N"/>
    <s v="A3"/>
    <m/>
    <s v="5月,6月"/>
    <s v="Y"/>
    <s v=""/>
    <s v=""/>
    <s v=""/>
    <s v="針葉樹林型"/>
    <x v="0"/>
    <x v="4"/>
  </r>
  <r>
    <x v="0"/>
    <s v="鞍馬山"/>
    <s v="菜園林道"/>
    <s v="鞍馬山1"/>
    <x v="0"/>
    <n v="4"/>
    <n v="30"/>
    <x v="0"/>
    <s v="葉珈良"/>
    <n v="1"/>
    <n v="246331"/>
    <n v="2680085"/>
    <n v="6"/>
    <n v="42"/>
    <x v="0"/>
    <m/>
    <m/>
    <s v="A2"/>
    <m/>
    <s v="4月,6月"/>
    <s v="Y"/>
    <s v=""/>
    <s v=""/>
    <s v=""/>
    <s v="針葉樹林型"/>
    <x v="0"/>
    <x v="4"/>
  </r>
  <r>
    <x v="0"/>
    <s v="鞍馬山"/>
    <s v="菜園林道"/>
    <s v="鞍馬山1"/>
    <x v="0"/>
    <n v="4"/>
    <n v="30"/>
    <x v="0"/>
    <s v="葉珈良"/>
    <n v="2"/>
    <n v="246157"/>
    <n v="2679685"/>
    <n v="6"/>
    <n v="56"/>
    <x v="0"/>
    <m/>
    <m/>
    <s v="A2"/>
    <s v="山羌鳴叫"/>
    <s v="4月,6月"/>
    <s v="Y"/>
    <s v=""/>
    <s v=""/>
    <s v=""/>
    <s v="針葉樹林型"/>
    <x v="0"/>
    <x v="4"/>
  </r>
  <r>
    <x v="0"/>
    <s v="鞍馬山"/>
    <s v="菜園林道"/>
    <s v="鞍馬山1"/>
    <x v="0"/>
    <n v="4"/>
    <n v="30"/>
    <x v="0"/>
    <s v="葉珈良"/>
    <n v="3"/>
    <n v="246396"/>
    <n v="2679801"/>
    <n v="7"/>
    <n v="6"/>
    <x v="0"/>
    <m/>
    <m/>
    <s v="A2"/>
    <m/>
    <s v="4月,6月"/>
    <s v="Y"/>
    <s v=""/>
    <s v=""/>
    <s v=""/>
    <s v="針葉樹林型"/>
    <x v="0"/>
    <x v="4"/>
  </r>
  <r>
    <x v="0"/>
    <s v="鞍馬山"/>
    <s v="菜園林道"/>
    <s v="鞍馬山1"/>
    <x v="0"/>
    <n v="4"/>
    <n v="30"/>
    <x v="0"/>
    <s v="葉珈良"/>
    <n v="4"/>
    <n v="246628"/>
    <n v="2680177"/>
    <n v="7"/>
    <n v="17"/>
    <x v="0"/>
    <m/>
    <m/>
    <s v="A3"/>
    <s v="滿是紅胸啄花的叫聲"/>
    <s v="4月,6月"/>
    <s v="Y"/>
    <s v=""/>
    <s v=""/>
    <s v=""/>
    <s v="闊葉樹林型"/>
    <x v="0"/>
    <x v="0"/>
  </r>
  <r>
    <x v="0"/>
    <s v="鞍馬山"/>
    <s v="菜園林道"/>
    <s v="鞍馬山1"/>
    <x v="0"/>
    <n v="4"/>
    <n v="30"/>
    <x v="0"/>
    <s v="葉珈良"/>
    <n v="5"/>
    <n v="246865"/>
    <n v="2680095"/>
    <n v="7"/>
    <n v="25"/>
    <x v="0"/>
    <m/>
    <m/>
    <s v="A3"/>
    <m/>
    <s v="4月,6月"/>
    <s v="Y"/>
    <s v=""/>
    <s v=""/>
    <s v=""/>
    <s v="待成林地"/>
    <x v="0"/>
    <x v="3"/>
  </r>
  <r>
    <x v="0"/>
    <s v="鞍馬山"/>
    <s v="菜園林道"/>
    <s v="鞍馬山1"/>
    <x v="0"/>
    <n v="4"/>
    <n v="30"/>
    <x v="0"/>
    <s v="葉珈良"/>
    <n v="6"/>
    <n v="247012"/>
    <n v="2679824"/>
    <n v="7"/>
    <n v="39"/>
    <x v="0"/>
    <m/>
    <m/>
    <s v="A3"/>
    <s v="山羌鳴叫"/>
    <s v="4月,6月"/>
    <s v="Y"/>
    <s v=""/>
    <s v=""/>
    <s v=""/>
    <s v="待成林地"/>
    <x v="0"/>
    <x v="3"/>
  </r>
  <r>
    <x v="0"/>
    <s v="鞍馬山"/>
    <s v="菜園林道"/>
    <s v="鞍馬山1"/>
    <x v="0"/>
    <n v="4"/>
    <n v="30"/>
    <x v="0"/>
    <s v="葉珈良"/>
    <s v="X"/>
    <n v="247023"/>
    <n v="2680090"/>
    <n v="7"/>
    <n v="50"/>
    <x v="1"/>
    <s v="A"/>
    <s v="Y"/>
    <s v="A4"/>
    <s v="調查結束回程時目擊之記錄"/>
    <s v="4月,6月"/>
    <s v="Y"/>
    <s v=""/>
    <s v=""/>
    <s v=""/>
    <s v="竹林"/>
    <x v="0"/>
    <x v="5"/>
  </r>
  <r>
    <x v="0"/>
    <s v="鞍馬山"/>
    <s v="220林道"/>
    <s v="鞍馬山2"/>
    <x v="0"/>
    <n v="4"/>
    <n v="18"/>
    <x v="0"/>
    <s v="石懷碩"/>
    <n v="1"/>
    <n v="249461"/>
    <n v="2683934"/>
    <n v="8"/>
    <n v="25"/>
    <x v="0"/>
    <m/>
    <s v="N"/>
    <s v="A1"/>
    <m/>
    <s v="4月,6月"/>
    <s v="Y"/>
    <s v=""/>
    <s v=""/>
    <s v=""/>
    <s v="闊葉樹林型"/>
    <x v="0"/>
    <x v="0"/>
  </r>
  <r>
    <x v="0"/>
    <s v="鞍馬山"/>
    <s v="220林道"/>
    <s v="鞍馬山2"/>
    <x v="0"/>
    <n v="4"/>
    <n v="18"/>
    <x v="0"/>
    <s v="石懷碩"/>
    <n v="2"/>
    <n v="248972"/>
    <n v="2683774"/>
    <n v="8"/>
    <n v="41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x v="0"/>
    <n v="4"/>
    <n v="18"/>
    <x v="0"/>
    <s v="石懷碩"/>
    <n v="3"/>
    <n v="248904"/>
    <n v="2683403"/>
    <n v="8"/>
    <n v="50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x v="0"/>
    <n v="4"/>
    <n v="18"/>
    <x v="0"/>
    <s v="石懷碩"/>
    <n v="4"/>
    <n v="248659"/>
    <n v="2683146"/>
    <n v="8"/>
    <n v="59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x v="0"/>
    <n v="4"/>
    <n v="18"/>
    <x v="0"/>
    <s v="石懷碩"/>
    <n v="5"/>
    <n v="248344"/>
    <n v="2682782"/>
    <n v="9"/>
    <n v="9"/>
    <x v="0"/>
    <m/>
    <s v="N"/>
    <s v="A1"/>
    <m/>
    <s v="4月,6月"/>
    <s v="Y"/>
    <s v=""/>
    <s v=""/>
    <s v=""/>
    <s v="闊葉樹林型"/>
    <x v="89"/>
    <x v="0"/>
  </r>
  <r>
    <x v="0"/>
    <s v="鞍馬山"/>
    <s v="220林道"/>
    <s v="鞍馬山2"/>
    <x v="0"/>
    <n v="4"/>
    <n v="18"/>
    <x v="0"/>
    <s v="石懷碩"/>
    <n v="6"/>
    <n v="248336"/>
    <n v="2682464"/>
    <n v="9"/>
    <n v="19"/>
    <x v="0"/>
    <m/>
    <s v="N"/>
    <s v="A3"/>
    <m/>
    <s v="4月,6月"/>
    <s v="Y"/>
    <s v=""/>
    <s v=""/>
    <s v=""/>
    <s v="闊葉樹林型"/>
    <x v="0"/>
    <x v="0"/>
  </r>
  <r>
    <x v="0"/>
    <s v="鞍馬山"/>
    <s v="三叉坑"/>
    <s v="鞍馬山3"/>
    <x v="0"/>
    <n v="4"/>
    <n v="15"/>
    <x v="0"/>
    <s v="蘇國銘"/>
    <n v="1"/>
    <n v="238478"/>
    <n v="2685034"/>
    <n v="7"/>
    <n v="29"/>
    <x v="0"/>
    <m/>
    <s v="N"/>
    <s v="A3"/>
    <m/>
    <s v="3月,5月"/>
    <s v="Y"/>
    <s v=""/>
    <s v=""/>
    <s v=""/>
    <s v="闊葉樹林型"/>
    <x v="90"/>
    <x v="0"/>
  </r>
  <r>
    <x v="0"/>
    <s v="鞍馬山"/>
    <s v="三叉坑"/>
    <s v="鞍馬山3"/>
    <x v="0"/>
    <n v="4"/>
    <n v="15"/>
    <x v="0"/>
    <s v="蘇國銘"/>
    <n v="2"/>
    <n v="238728"/>
    <n v="2685217"/>
    <n v="7"/>
    <n v="38"/>
    <x v="0"/>
    <m/>
    <s v="N"/>
    <s v="A6"/>
    <m/>
    <s v="3月,5月"/>
    <s v="Y"/>
    <s v=""/>
    <s v=""/>
    <s v=""/>
    <s v="闊葉樹林型"/>
    <x v="91"/>
    <x v="0"/>
  </r>
  <r>
    <x v="0"/>
    <s v="鞍馬山"/>
    <s v="三叉坑"/>
    <s v="鞍馬山3"/>
    <x v="0"/>
    <n v="4"/>
    <n v="15"/>
    <x v="0"/>
    <s v="蘇國銘"/>
    <n v="3"/>
    <n v="239180"/>
    <n v="2684617"/>
    <n v="7"/>
    <n v="49"/>
    <x v="0"/>
    <m/>
    <s v="N"/>
    <s v="A1"/>
    <m/>
    <s v="3月,5月"/>
    <s v="Y"/>
    <s v=""/>
    <s v=""/>
    <s v=""/>
    <s v="竹闊混淆林"/>
    <x v="0"/>
    <x v="1"/>
  </r>
  <r>
    <x v="0"/>
    <s v="鞍馬山"/>
    <s v="三叉坑"/>
    <s v="鞍馬山3"/>
    <x v="0"/>
    <n v="4"/>
    <n v="15"/>
    <x v="0"/>
    <s v="蘇國銘"/>
    <n v="4"/>
    <n v="238770"/>
    <n v="2684915"/>
    <n v="8"/>
    <n v="4"/>
    <x v="0"/>
    <m/>
    <s v="N"/>
    <s v="A4"/>
    <m/>
    <s v="3月,5月"/>
    <s v="Y"/>
    <s v=""/>
    <s v=""/>
    <s v=""/>
    <s v="竹林"/>
    <x v="0"/>
    <x v="5"/>
  </r>
  <r>
    <x v="0"/>
    <s v="鞍馬山"/>
    <s v="三叉坑"/>
    <s v="鞍馬山3"/>
    <x v="0"/>
    <n v="4"/>
    <n v="15"/>
    <x v="0"/>
    <s v="蘇國銘"/>
    <n v="5"/>
    <n v="238747"/>
    <n v="2684700"/>
    <n v="8"/>
    <n v="17"/>
    <x v="0"/>
    <m/>
    <s v="N"/>
    <s v="A4"/>
    <m/>
    <s v="3月,5月"/>
    <s v="Y"/>
    <s v=""/>
    <s v=""/>
    <s v=""/>
    <s v="闊葉樹林型"/>
    <x v="0"/>
    <x v="0"/>
  </r>
  <r>
    <x v="0"/>
    <s v="鞍馬山"/>
    <s v="三叉坑"/>
    <s v="鞍馬山3"/>
    <x v="0"/>
    <n v="4"/>
    <n v="15"/>
    <x v="0"/>
    <s v="蘇國銘"/>
    <n v="6"/>
    <n v="238761"/>
    <n v="2684458"/>
    <n v="8"/>
    <n v="29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4"/>
    <n v="11"/>
    <x v="0"/>
    <s v="石懷碩"/>
    <n v="1"/>
    <n v="240280"/>
    <n v="2682626"/>
    <n v="8"/>
    <n v="3"/>
    <x v="0"/>
    <m/>
    <s v="N"/>
    <s v="A2"/>
    <m/>
    <s v="3月,5月"/>
    <s v="Y"/>
    <s v=""/>
    <s v=""/>
    <s v=""/>
    <s v="竹林"/>
    <x v="92"/>
    <x v="5"/>
  </r>
  <r>
    <x v="0"/>
    <s v="鞍馬山"/>
    <s v="穿棟林道"/>
    <s v="鞍馬山6"/>
    <x v="0"/>
    <n v="4"/>
    <n v="11"/>
    <x v="0"/>
    <s v="石懷碩"/>
    <n v="2"/>
    <n v="240496"/>
    <n v="2682606"/>
    <n v="8"/>
    <n v="13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4"/>
    <n v="11"/>
    <x v="0"/>
    <s v="石懷碩"/>
    <n v="3"/>
    <n v="240695"/>
    <n v="2682695"/>
    <n v="8"/>
    <n v="22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4"/>
    <n v="11"/>
    <x v="0"/>
    <s v="石懷碩"/>
    <n v="4"/>
    <n v="240881"/>
    <n v="2682832"/>
    <n v="8"/>
    <n v="33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4"/>
    <n v="11"/>
    <x v="0"/>
    <s v="石懷碩"/>
    <n v="5"/>
    <n v="240835"/>
    <n v="2683056"/>
    <n v="8"/>
    <n v="45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4"/>
    <n v="11"/>
    <x v="0"/>
    <s v="石懷碩"/>
    <n v="6"/>
    <n v="241008"/>
    <n v="2683214"/>
    <n v="8"/>
    <n v="56"/>
    <x v="0"/>
    <m/>
    <s v="N"/>
    <s v="A2"/>
    <m/>
    <s v="3月,5月"/>
    <s v="Y"/>
    <s v=""/>
    <s v=""/>
    <s v=""/>
    <s v="針葉樹林型"/>
    <x v="0"/>
    <x v="4"/>
  </r>
  <r>
    <x v="0"/>
    <s v="鞍馬山"/>
    <s v="船形山苗圃"/>
    <s v="鞍馬山7"/>
    <x v="0"/>
    <n v="4"/>
    <n v="18"/>
    <x v="0"/>
    <s v="石懷碩"/>
    <n v="1"/>
    <n v="249954"/>
    <n v="2684583"/>
    <n v="7"/>
    <n v="17"/>
    <x v="0"/>
    <m/>
    <s v="N"/>
    <s v="A3"/>
    <m/>
    <s v="4月,6月"/>
    <s v="Y"/>
    <s v=""/>
    <s v=""/>
    <s v=""/>
    <s v="針葉樹林型"/>
    <x v="93"/>
    <x v="4"/>
  </r>
  <r>
    <x v="0"/>
    <s v="鞍馬山"/>
    <s v="船形山苗圃"/>
    <s v="鞍馬山7"/>
    <x v="0"/>
    <n v="4"/>
    <n v="18"/>
    <x v="0"/>
    <s v="石懷碩"/>
    <n v="2"/>
    <n v="250147"/>
    <n v="2684374"/>
    <n v="7"/>
    <n v="28"/>
    <x v="0"/>
    <m/>
    <s v="N"/>
    <s v="A1"/>
    <m/>
    <s v="4月,6月"/>
    <s v="Y"/>
    <s v=""/>
    <s v=""/>
    <s v=""/>
    <s v="闊葉樹林型"/>
    <x v="0"/>
    <x v="0"/>
  </r>
  <r>
    <x v="0"/>
    <s v="鞍馬山"/>
    <s v="船形山苗圃"/>
    <s v="鞍馬山7"/>
    <x v="0"/>
    <n v="4"/>
    <n v="18"/>
    <x v="0"/>
    <s v="石懷碩"/>
    <n v="3"/>
    <n v="250499"/>
    <n v="2684336"/>
    <n v="7"/>
    <n v="37"/>
    <x v="0"/>
    <m/>
    <s v="N"/>
    <s v="A3"/>
    <m/>
    <s v="4月,6月"/>
    <s v="Y"/>
    <s v=""/>
    <s v=""/>
    <s v=""/>
    <s v="闊葉樹林型"/>
    <x v="94"/>
    <x v="0"/>
  </r>
  <r>
    <x v="0"/>
    <s v="鞍馬山"/>
    <s v="船形山苗圃"/>
    <s v="鞍馬山7"/>
    <x v="0"/>
    <n v="4"/>
    <n v="18"/>
    <x v="0"/>
    <s v="石懷碩"/>
    <n v="4"/>
    <n v="250630"/>
    <n v="2684066"/>
    <n v="7"/>
    <n v="46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x v="0"/>
    <n v="4"/>
    <n v="18"/>
    <x v="0"/>
    <s v="石懷碩"/>
    <n v="5"/>
    <n v="250905"/>
    <n v="2683884"/>
    <n v="7"/>
    <n v="55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x v="0"/>
    <n v="4"/>
    <n v="18"/>
    <x v="0"/>
    <s v="石懷碩"/>
    <n v="6"/>
    <n v="250891"/>
    <n v="2683511"/>
    <n v="8"/>
    <n v="3"/>
    <x v="0"/>
    <m/>
    <s v="N"/>
    <s v="A3"/>
    <m/>
    <s v="4月,6月"/>
    <s v="Y"/>
    <s v=""/>
    <s v=""/>
    <s v=""/>
    <s v="闊葉樹林型"/>
    <x v="0"/>
    <x v="0"/>
  </r>
  <r>
    <x v="0"/>
    <s v="鞍馬山"/>
    <s v="大雪山230林道A"/>
    <s v="B14-05"/>
    <x v="0"/>
    <n v="6"/>
    <n v="28"/>
    <x v="1"/>
    <s v="徐明聖"/>
    <n v="1"/>
    <n v="252508"/>
    <n v="2689015"/>
    <n v="7"/>
    <n v="32"/>
    <x v="0"/>
    <m/>
    <s v="N"/>
    <s v="A3"/>
    <s v="台灣赤陽多"/>
    <s v="4月,6月"/>
    <s v="Y"/>
    <s v=""/>
    <s v=""/>
    <s v=""/>
    <s v="裸露地"/>
    <x v="0"/>
    <x v="3"/>
  </r>
  <r>
    <x v="0"/>
    <s v="鞍馬山"/>
    <s v="大雪山230林道A"/>
    <s v="B14-05"/>
    <x v="0"/>
    <n v="6"/>
    <n v="28"/>
    <x v="1"/>
    <s v="徐明聖"/>
    <n v="2"/>
    <n v="252638"/>
    <n v="2689203"/>
    <n v="7"/>
    <n v="45"/>
    <x v="0"/>
    <m/>
    <s v="N"/>
    <s v="A3"/>
    <s v="昆欄樹 赤陽 松 紅檜 紅榨槭"/>
    <s v="4月,6月"/>
    <s v="Y"/>
    <s v=""/>
    <s v=""/>
    <s v=""/>
    <s v="針葉樹林型"/>
    <x v="0"/>
    <x v="4"/>
  </r>
  <r>
    <x v="0"/>
    <s v="鞍馬山"/>
    <s v="大雪山230林道A"/>
    <s v="B14-05"/>
    <x v="0"/>
    <n v="6"/>
    <n v="28"/>
    <x v="1"/>
    <s v="徐明聖"/>
    <n v="3"/>
    <n v="252824"/>
    <n v="2689382"/>
    <n v="8"/>
    <n v="3"/>
    <x v="0"/>
    <m/>
    <s v="N"/>
    <s v="A3"/>
    <s v="華山松"/>
    <s v="4月,6月"/>
    <s v="Y"/>
    <s v=""/>
    <s v=""/>
    <s v=""/>
    <s v="針葉樹林型"/>
    <x v="0"/>
    <x v="4"/>
  </r>
  <r>
    <x v="0"/>
    <s v="鞍馬山"/>
    <s v="大雪山230林道A"/>
    <s v="B14-05"/>
    <x v="0"/>
    <n v="6"/>
    <n v="28"/>
    <x v="1"/>
    <s v="徐明聖"/>
    <n v="4"/>
    <n v="253078"/>
    <n v="2689366"/>
    <n v="8"/>
    <n v="23"/>
    <x v="0"/>
    <m/>
    <s v="N"/>
    <s v="A2"/>
    <s v="二葉松 紅檜 紅榨槭"/>
    <s v="4月,6月"/>
    <s v="Y"/>
    <s v=""/>
    <s v=""/>
    <s v=""/>
    <s v="針葉樹林型"/>
    <x v="0"/>
    <x v="4"/>
  </r>
  <r>
    <x v="0"/>
    <s v="鞍馬山"/>
    <s v="大雪山230林道A"/>
    <s v="B14-05"/>
    <x v="0"/>
    <n v="6"/>
    <n v="28"/>
    <x v="1"/>
    <s v="徐明聖"/>
    <n v="5"/>
    <n v="253300"/>
    <n v="2689534"/>
    <n v="8"/>
    <n v="40"/>
    <x v="0"/>
    <m/>
    <s v="N"/>
    <s v="A3"/>
    <s v="赤陽 松"/>
    <s v="4月,6月"/>
    <s v="Y"/>
    <s v=""/>
    <s v=""/>
    <s v=""/>
    <s v="針葉樹林型"/>
    <x v="0"/>
    <x v="4"/>
  </r>
  <r>
    <x v="0"/>
    <s v="鞍馬山"/>
    <s v="大雪山230林道A"/>
    <s v="B14-05"/>
    <x v="0"/>
    <n v="6"/>
    <n v="28"/>
    <x v="1"/>
    <s v="徐明聖"/>
    <n v="6"/>
    <n v="253377"/>
    <n v="2689290"/>
    <n v="8"/>
    <n v="51"/>
    <x v="0"/>
    <m/>
    <s v="N"/>
    <s v="A3"/>
    <s v="昆欄樹 紅檜 紅榨槭 松 雲杉"/>
    <s v="4月,6月"/>
    <s v="Y"/>
    <s v=""/>
    <s v=""/>
    <s v=""/>
    <s v="闊葉樹林型"/>
    <x v="0"/>
    <x v="0"/>
  </r>
  <r>
    <x v="0"/>
    <s v="鞍馬山"/>
    <s v="雪山西稜7K"/>
    <s v="B14-12"/>
    <x v="0"/>
    <n v="6"/>
    <n v="28"/>
    <x v="1"/>
    <s v="游爵謙"/>
    <n v="1"/>
    <n v="253961"/>
    <n v="2688928"/>
    <n v="7"/>
    <n v="38"/>
    <x v="0"/>
    <m/>
    <s v="N"/>
    <s v="A3"/>
    <s v="先驅樹種、小徑木、芒草"/>
    <s v="4月,6月"/>
    <s v="Y"/>
    <s v=""/>
    <s v=""/>
    <s v=""/>
    <s v="闊葉樹林型"/>
    <x v="0"/>
    <x v="0"/>
  </r>
  <r>
    <x v="0"/>
    <s v="鞍馬山"/>
    <s v="雪山西稜7K"/>
    <s v="B14-12"/>
    <x v="0"/>
    <n v="6"/>
    <n v="28"/>
    <x v="1"/>
    <s v="游爵謙"/>
    <n v="2"/>
    <n v="254161"/>
    <n v="2688852"/>
    <n v="7"/>
    <n v="45"/>
    <x v="0"/>
    <m/>
    <s v="N"/>
    <s v="A8"/>
    <m/>
    <s v="4月,6月"/>
    <s v="Y"/>
    <s v=""/>
    <s v=""/>
    <s v=""/>
    <s v="針闊葉樹混淆"/>
    <x v="77"/>
    <x v="1"/>
  </r>
  <r>
    <x v="0"/>
    <s v="鞍馬山"/>
    <s v="雪山西稜7K"/>
    <s v="B14-12"/>
    <x v="0"/>
    <n v="6"/>
    <n v="28"/>
    <x v="1"/>
    <s v="游爵謙"/>
    <n v="3"/>
    <n v="254306"/>
    <n v="2688700"/>
    <n v="7"/>
    <n v="54"/>
    <x v="0"/>
    <m/>
    <s v="N"/>
    <s v="A8"/>
    <m/>
    <s v="4月,6月"/>
    <s v="Y"/>
    <s v=""/>
    <s v=""/>
    <s v=""/>
    <s v="針葉樹林型"/>
    <x v="0"/>
    <x v="4"/>
  </r>
  <r>
    <x v="0"/>
    <s v="鞍馬山"/>
    <s v="雪山西稜7K"/>
    <s v="B14-12"/>
    <x v="0"/>
    <n v="6"/>
    <n v="28"/>
    <x v="1"/>
    <s v="游爵謙"/>
    <n v="4"/>
    <n v="254516"/>
    <n v="2688533"/>
    <n v="8"/>
    <n v="2"/>
    <x v="0"/>
    <m/>
    <s v="N"/>
    <s v="A3"/>
    <s v="大崩壁前的混淆林"/>
    <s v="4月,6月"/>
    <s v="Y"/>
    <s v=""/>
    <s v=""/>
    <s v=""/>
    <s v="針葉樹林型"/>
    <x v="78"/>
    <x v="4"/>
  </r>
  <r>
    <x v="0"/>
    <s v="鞍馬山"/>
    <s v="雪山西稜7K"/>
    <s v="B14-12"/>
    <x v="0"/>
    <n v="6"/>
    <n v="28"/>
    <x v="1"/>
    <s v="游爵謙"/>
    <n v="5"/>
    <n v="254633"/>
    <n v="2688703"/>
    <n v="8"/>
    <n v="16"/>
    <x v="0"/>
    <m/>
    <s v="N"/>
    <s v="A3"/>
    <s v="鬱閉"/>
    <s v="4月,6月"/>
    <s v="Y"/>
    <s v=""/>
    <s v=""/>
    <s v=""/>
    <s v="針葉樹林型"/>
    <x v="0"/>
    <x v="4"/>
  </r>
  <r>
    <x v="0"/>
    <s v="鞍馬山"/>
    <s v="雪山西稜7K"/>
    <s v="B14-12"/>
    <x v="0"/>
    <n v="6"/>
    <n v="28"/>
    <x v="1"/>
    <s v="游爵謙"/>
    <n v="6"/>
    <n v="254810"/>
    <n v="2688885"/>
    <n v="8"/>
    <n v="28"/>
    <x v="0"/>
    <m/>
    <s v="N"/>
    <s v="A3"/>
    <s v="半鬱閉"/>
    <s v="4月,6月"/>
    <s v="Y"/>
    <s v=""/>
    <s v=""/>
    <s v=""/>
    <s v="針葉樹林型"/>
    <x v="0"/>
    <x v="4"/>
  </r>
  <r>
    <x v="0"/>
    <s v="鞍馬山"/>
    <s v="出雲山苗圃"/>
    <s v="B28-04"/>
    <x v="0"/>
    <n v="6"/>
    <n v="25"/>
    <x v="1"/>
    <s v="涂軒豪"/>
    <n v="5"/>
    <n v="239439"/>
    <n v="2679924"/>
    <n v="8"/>
    <n v="34"/>
    <x v="0"/>
    <m/>
    <s v="N"/>
    <s v="A5"/>
    <m/>
    <s v="4月,6月"/>
    <s v="Y"/>
    <s v=""/>
    <s v=""/>
    <s v=""/>
    <s v="闊葉樹林型"/>
    <x v="79"/>
    <x v="0"/>
  </r>
  <r>
    <x v="0"/>
    <s v="鞍馬山"/>
    <s v="出雲山苗圃"/>
    <s v="B28-04"/>
    <x v="0"/>
    <n v="6"/>
    <n v="25"/>
    <x v="1"/>
    <s v="涂軒豪"/>
    <n v="10"/>
    <n v="239257"/>
    <n v="2680381"/>
    <n v="8"/>
    <n v="21"/>
    <x v="0"/>
    <m/>
    <s v="N"/>
    <s v="A1"/>
    <m/>
    <s v="4月,6月"/>
    <s v="Y"/>
    <s v=""/>
    <s v=""/>
    <s v=""/>
    <s v="闊葉樹林型"/>
    <x v="80"/>
    <x v="0"/>
  </r>
  <r>
    <x v="0"/>
    <s v="鞍馬山"/>
    <s v="出雲山苗圃"/>
    <s v="B28-04"/>
    <x v="0"/>
    <n v="6"/>
    <n v="25"/>
    <x v="1"/>
    <s v="涂軒豪"/>
    <n v="12"/>
    <n v="239817"/>
    <n v="2680696"/>
    <n v="8"/>
    <n v="2"/>
    <x v="0"/>
    <m/>
    <s v="N"/>
    <s v="A2"/>
    <m/>
    <s v="4月,6月"/>
    <s v="Y"/>
    <s v=""/>
    <s v=""/>
    <s v=""/>
    <s v="針葉樹林型"/>
    <x v="0"/>
    <x v="4"/>
  </r>
  <r>
    <x v="0"/>
    <s v="鞍馬山"/>
    <s v="出雲山苗圃"/>
    <s v="B28-04"/>
    <x v="0"/>
    <n v="6"/>
    <n v="25"/>
    <x v="1"/>
    <s v="涂軒豪"/>
    <n v="13"/>
    <n v="239987"/>
    <n v="2680498"/>
    <n v="7"/>
    <n v="26"/>
    <x v="0"/>
    <m/>
    <s v="N"/>
    <s v="A1"/>
    <m/>
    <s v="4月,6月"/>
    <s v="Y"/>
    <s v=""/>
    <s v=""/>
    <s v=""/>
    <s v="待成林地"/>
    <x v="0"/>
    <x v="3"/>
  </r>
  <r>
    <x v="0"/>
    <s v="鞍馬山"/>
    <s v="出雲山苗圃"/>
    <s v="B28-04"/>
    <x v="0"/>
    <n v="6"/>
    <n v="25"/>
    <x v="1"/>
    <s v="涂軒豪"/>
    <n v="14"/>
    <n v="240008"/>
    <n v="2680276"/>
    <n v="7"/>
    <n v="35"/>
    <x v="0"/>
    <m/>
    <s v="N"/>
    <s v="A5"/>
    <m/>
    <s v="4月,6月"/>
    <s v="Y"/>
    <s v=""/>
    <s v=""/>
    <s v=""/>
    <s v="待成林地"/>
    <x v="81"/>
    <x v="3"/>
  </r>
  <r>
    <x v="0"/>
    <s v="鞍馬山"/>
    <s v="出雲山苗圃"/>
    <s v="B28-04"/>
    <x v="0"/>
    <n v="6"/>
    <n v="25"/>
    <x v="1"/>
    <s v="涂軒豪"/>
    <n v="15"/>
    <n v="239939"/>
    <n v="2680945"/>
    <n v="7"/>
    <n v="14"/>
    <x v="0"/>
    <m/>
    <s v="N"/>
    <s v="A2"/>
    <s v="遠處有狗吠"/>
    <s v="4月,6月"/>
    <s v="Y"/>
    <s v=""/>
    <s v=""/>
    <s v=""/>
    <s v="針葉樹林型"/>
    <x v="0"/>
    <x v="4"/>
  </r>
  <r>
    <x v="0"/>
    <s v="鞍馬山"/>
    <s v="出雲山苗圃"/>
    <s v="B28-04"/>
    <x v="0"/>
    <n v="6"/>
    <n v="25"/>
    <x v="1"/>
    <s v="涂軒豪"/>
    <n v="16"/>
    <n v="239622"/>
    <n v="2680413"/>
    <n v="8"/>
    <n v="11"/>
    <x v="0"/>
    <m/>
    <s v="N"/>
    <s v="A1"/>
    <m/>
    <s v="4月,6月"/>
    <s v="Y"/>
    <s v=""/>
    <s v=""/>
    <s v=""/>
    <s v="闊葉樹林型"/>
    <x v="0"/>
    <x v="0"/>
  </r>
  <r>
    <x v="0"/>
    <s v="鞍馬山"/>
    <s v="出雲山苗圃"/>
    <s v="B28-04"/>
    <x v="0"/>
    <n v="6"/>
    <n v="25"/>
    <x v="1"/>
    <s v="涂軒豪"/>
    <n v="17"/>
    <n v="240116"/>
    <n v="2679921"/>
    <n v="7"/>
    <n v="43"/>
    <x v="0"/>
    <m/>
    <s v="N"/>
    <s v="A1"/>
    <m/>
    <s v="4月,6月"/>
    <s v="Y"/>
    <s v=""/>
    <s v=""/>
    <s v=""/>
    <s v="闊葉樹林型"/>
    <x v="82"/>
    <x v="0"/>
  </r>
  <r>
    <x v="0"/>
    <s v="鞍馬山"/>
    <s v="出雲山苗圃"/>
    <s v="B28-04"/>
    <x v="0"/>
    <n v="6"/>
    <n v="25"/>
    <x v="1"/>
    <s v="涂軒豪"/>
    <n v="18"/>
    <n v="240148"/>
    <n v="2679596"/>
    <n v="7"/>
    <n v="51"/>
    <x v="0"/>
    <m/>
    <s v="N"/>
    <s v="A1"/>
    <m/>
    <s v="4月,6月"/>
    <s v="Y"/>
    <s v=""/>
    <s v=""/>
    <s v=""/>
    <s v="闊葉樹林型"/>
    <x v="83"/>
    <x v="0"/>
  </r>
  <r>
    <x v="0"/>
    <s v="鞍馬山"/>
    <s v="大雪山210林道B"/>
    <s v="B28-06"/>
    <x v="0"/>
    <n v="5"/>
    <n v="30"/>
    <x v="1"/>
    <s v="詹永騰"/>
    <n v="1"/>
    <n v="247436"/>
    <n v="2682208"/>
    <n v="8"/>
    <n v="20"/>
    <x v="0"/>
    <m/>
    <s v="N"/>
    <s v="A1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2"/>
    <n v="247512"/>
    <n v="2682344"/>
    <n v="8"/>
    <n v="6"/>
    <x v="0"/>
    <m/>
    <s v="N"/>
    <s v="A1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3"/>
    <n v="247697"/>
    <n v="2682428"/>
    <n v="7"/>
    <n v="53"/>
    <x v="0"/>
    <m/>
    <s v="N"/>
    <s v="A1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4"/>
    <n v="247834"/>
    <n v="2682563"/>
    <n v="7"/>
    <n v="40"/>
    <x v="0"/>
    <m/>
    <s v="N"/>
    <s v="A2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5"/>
    <n v="247933"/>
    <n v="2683037"/>
    <n v="7"/>
    <n v="25"/>
    <x v="0"/>
    <m/>
    <s v="N"/>
    <s v="A2"/>
    <m/>
    <s v="4月,6月"/>
    <s v="Y"/>
    <s v=""/>
    <s v=""/>
    <s v=""/>
    <s v="針葉樹林型"/>
    <x v="0"/>
    <x v="4"/>
  </r>
  <r>
    <x v="0"/>
    <s v="鞍馬山"/>
    <s v="大雪山210林道B"/>
    <s v="B28-06"/>
    <x v="0"/>
    <n v="5"/>
    <n v="30"/>
    <x v="1"/>
    <s v="詹永騰"/>
    <n v="6"/>
    <n v="247980"/>
    <n v="2683273"/>
    <n v="7"/>
    <n v="10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7"/>
    <n v="248080"/>
    <n v="2683789"/>
    <n v="6"/>
    <n v="52"/>
    <x v="0"/>
    <m/>
    <s v="N"/>
    <s v="A3"/>
    <m/>
    <s v="4月,6月"/>
    <s v="Y"/>
    <s v=""/>
    <s v=""/>
    <s v=""/>
    <s v="針葉樹林型"/>
    <x v="0"/>
    <x v="4"/>
  </r>
  <r>
    <x v="0"/>
    <s v="鞍馬山"/>
    <s v="大雪山210林道B"/>
    <s v="B28-06"/>
    <x v="0"/>
    <n v="5"/>
    <n v="30"/>
    <x v="1"/>
    <s v="詹永騰"/>
    <n v="8"/>
    <n v="248296"/>
    <n v="2683886"/>
    <n v="6"/>
    <n v="40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9"/>
    <n v="248402"/>
    <n v="2684179"/>
    <n v="6"/>
    <n v="25"/>
    <x v="0"/>
    <m/>
    <s v="N"/>
    <s v="A3"/>
    <m/>
    <s v="4月,6月"/>
    <s v="Y"/>
    <s v=""/>
    <s v=""/>
    <s v=""/>
    <s v="闊葉樹林型"/>
    <x v="0"/>
    <x v="0"/>
  </r>
  <r>
    <x v="0"/>
    <s v="鞍馬山"/>
    <s v="大雪山210林道B"/>
    <s v="B28-06"/>
    <x v="0"/>
    <n v="5"/>
    <n v="30"/>
    <x v="1"/>
    <s v="詹永騰"/>
    <n v="10"/>
    <n v="248392"/>
    <n v="2684443"/>
    <n v="6"/>
    <n v="8"/>
    <x v="0"/>
    <m/>
    <s v="N"/>
    <s v="A1"/>
    <m/>
    <s v="4月,6月"/>
    <s v="Y"/>
    <s v=""/>
    <s v=""/>
    <s v=""/>
    <s v="待成林地"/>
    <x v="0"/>
    <x v="3"/>
  </r>
  <r>
    <x v="0"/>
    <s v="鞍馬山"/>
    <s v="小雪山林道"/>
    <s v="C14-05"/>
    <x v="0"/>
    <n v="6"/>
    <n v="6"/>
    <x v="1"/>
    <s v="徐明聖"/>
    <n v="1"/>
    <n v="254794"/>
    <n v="2687527"/>
    <n v="6"/>
    <n v="54"/>
    <x v="0"/>
    <m/>
    <m/>
    <s v="A3"/>
    <s v="上邊坡針葉樹與芒草/ 下邊坡闊葉較多"/>
    <s v="5月,6月"/>
    <s v="Y"/>
    <s v=""/>
    <s v=""/>
    <s v=""/>
    <s v="針葉樹林型"/>
    <x v="84"/>
    <x v="4"/>
  </r>
  <r>
    <x v="0"/>
    <s v="鞍馬山"/>
    <s v="小雪山林道"/>
    <s v="C14-05"/>
    <x v="0"/>
    <n v="6"/>
    <n v="6"/>
    <x v="1"/>
    <s v="徐明聖"/>
    <n v="2"/>
    <n v="254655"/>
    <n v="2687698"/>
    <n v="7"/>
    <n v="15"/>
    <x v="0"/>
    <m/>
    <m/>
    <s v="A2"/>
    <s v="樣點噴漆記號消失/ 針葉樹"/>
    <s v="5月,6月"/>
    <s v="Y"/>
    <s v=""/>
    <s v=""/>
    <s v=""/>
    <s v="待成林地"/>
    <x v="85"/>
    <x v="3"/>
  </r>
  <r>
    <x v="0"/>
    <s v="鞍馬山"/>
    <s v="小雪山林道"/>
    <s v="C14-05"/>
    <x v="0"/>
    <n v="6"/>
    <n v="6"/>
    <x v="1"/>
    <s v="徐明聖"/>
    <n v="3"/>
    <n v="254445"/>
    <n v="2687713"/>
    <n v="7"/>
    <n v="27"/>
    <x v="0"/>
    <m/>
    <m/>
    <s v="A2"/>
    <s v="樣點噴漆記號消失"/>
    <s v="5月,6月"/>
    <s v="Y"/>
    <s v=""/>
    <s v=""/>
    <s v=""/>
    <s v="針葉樹林型"/>
    <x v="86"/>
    <x v="4"/>
  </r>
  <r>
    <x v="0"/>
    <s v="鞍馬山"/>
    <s v="小雪山林道"/>
    <s v="C14-05"/>
    <x v="0"/>
    <n v="6"/>
    <n v="6"/>
    <x v="1"/>
    <s v="徐明聖"/>
    <n v="4"/>
    <n v="254247"/>
    <n v="2687633"/>
    <n v="7"/>
    <n v="48"/>
    <x v="0"/>
    <m/>
    <m/>
    <s v="A2"/>
    <s v="視野短窄"/>
    <s v="5月,6月"/>
    <s v="Y"/>
    <s v=""/>
    <s v=""/>
    <s v=""/>
    <s v="針葉樹林型"/>
    <x v="87"/>
    <x v="4"/>
  </r>
  <r>
    <x v="0"/>
    <s v="鞍馬山"/>
    <s v="小雪山林道"/>
    <s v="C14-05"/>
    <x v="0"/>
    <n v="6"/>
    <n v="6"/>
    <x v="1"/>
    <s v="徐明聖"/>
    <n v="5"/>
    <n v="254034"/>
    <n v="2687685"/>
    <n v="8"/>
    <n v="3"/>
    <x v="0"/>
    <m/>
    <m/>
    <s v="A2"/>
    <m/>
    <s v="5月,6月"/>
    <s v="Y"/>
    <s v=""/>
    <s v=""/>
    <s v=""/>
    <s v="針葉樹林型"/>
    <x v="0"/>
    <x v="4"/>
  </r>
  <r>
    <x v="0"/>
    <s v="鞍馬山"/>
    <s v="小雪山林道"/>
    <s v="C14-05"/>
    <x v="0"/>
    <n v="6"/>
    <n v="6"/>
    <x v="1"/>
    <s v="徐明聖"/>
    <n v="6"/>
    <n v="253829"/>
    <n v="2687739"/>
    <n v="8"/>
    <n v="19"/>
    <x v="0"/>
    <m/>
    <m/>
    <s v="A2"/>
    <s v="視野15-40公尺"/>
    <s v="5月,6月"/>
    <s v="Y"/>
    <s v=""/>
    <s v=""/>
    <s v=""/>
    <s v="針葉樹林型"/>
    <x v="88"/>
    <x v="4"/>
  </r>
  <r>
    <x v="0"/>
    <s v="鞍馬山"/>
    <s v="大雪山230林道B"/>
    <s v="C28-01"/>
    <x v="0"/>
    <n v="6"/>
    <n v="6"/>
    <x v="1"/>
    <s v="游爵謙"/>
    <n v="1"/>
    <n v="252590"/>
    <n v="2686279"/>
    <n v="6"/>
    <n v="47"/>
    <x v="0"/>
    <m/>
    <s v="N"/>
    <s v="A2"/>
    <m/>
    <s v="5月,6月"/>
    <s v="Y"/>
    <s v=""/>
    <s v=""/>
    <s v=""/>
    <s v="針葉樹林型"/>
    <x v="0"/>
    <x v="4"/>
  </r>
  <r>
    <x v="0"/>
    <s v="鞍馬山"/>
    <s v="大雪山230林道B"/>
    <s v="C28-01"/>
    <x v="0"/>
    <n v="6"/>
    <n v="6"/>
    <x v="1"/>
    <s v="游爵謙"/>
    <n v="2"/>
    <n v="252504"/>
    <n v="2686484"/>
    <n v="6"/>
    <n v="55"/>
    <x v="0"/>
    <m/>
    <s v="N"/>
    <s v="A2"/>
    <m/>
    <s v="5月,6月"/>
    <s v="Y"/>
    <s v=""/>
    <s v=""/>
    <s v=""/>
    <s v="針葉樹林型"/>
    <x v="0"/>
    <x v="4"/>
  </r>
  <r>
    <x v="0"/>
    <s v="鞍馬山"/>
    <s v="大雪山230林道B"/>
    <s v="C28-01"/>
    <x v="0"/>
    <n v="6"/>
    <n v="6"/>
    <x v="1"/>
    <s v="游爵謙"/>
    <n v="3"/>
    <n v="252658"/>
    <n v="2686754"/>
    <n v="7"/>
    <n v="4"/>
    <x v="0"/>
    <m/>
    <s v="N"/>
    <s v="A2"/>
    <m/>
    <s v="5月,6月"/>
    <s v="Y"/>
    <s v=""/>
    <s v=""/>
    <s v=""/>
    <s v="針闊葉樹混淆"/>
    <x v="0"/>
    <x v="1"/>
  </r>
  <r>
    <x v="0"/>
    <s v="鞍馬山"/>
    <s v="大雪山230林道B"/>
    <s v="C28-01"/>
    <x v="0"/>
    <n v="6"/>
    <n v="6"/>
    <x v="1"/>
    <s v="游爵謙"/>
    <n v="4"/>
    <n v="252653"/>
    <n v="2687022"/>
    <n v="7"/>
    <n v="13"/>
    <x v="0"/>
    <m/>
    <s v="N"/>
    <s v="A2"/>
    <m/>
    <s v="5月,6月"/>
    <s v="Y"/>
    <s v=""/>
    <s v=""/>
    <s v=""/>
    <s v="針葉樹林型"/>
    <x v="0"/>
    <x v="4"/>
  </r>
  <r>
    <x v="0"/>
    <s v="鞍馬山"/>
    <s v="大雪山230林道B"/>
    <s v="C28-01"/>
    <x v="0"/>
    <n v="6"/>
    <n v="6"/>
    <x v="1"/>
    <s v="游爵謙"/>
    <n v="5"/>
    <n v="252500"/>
    <n v="2687172"/>
    <n v="7"/>
    <n v="21"/>
    <x v="0"/>
    <m/>
    <s v="N"/>
    <s v="A3"/>
    <m/>
    <s v="5月,6月"/>
    <s v="Y"/>
    <s v=""/>
    <s v=""/>
    <s v=""/>
    <s v="針葉樹林型"/>
    <x v="0"/>
    <x v="4"/>
  </r>
  <r>
    <x v="0"/>
    <s v="鞍馬山"/>
    <s v="大雪山230林道B"/>
    <s v="C28-01"/>
    <x v="0"/>
    <n v="6"/>
    <n v="6"/>
    <x v="1"/>
    <s v="游爵謙"/>
    <n v="6"/>
    <n v="252358"/>
    <n v="2687333"/>
    <n v="7"/>
    <n v="33"/>
    <x v="0"/>
    <m/>
    <s v="N"/>
    <s v="A3"/>
    <m/>
    <s v="5月,6月"/>
    <s v="Y"/>
    <s v=""/>
    <s v=""/>
    <s v=""/>
    <s v="針葉樹林型"/>
    <x v="0"/>
    <x v="4"/>
  </r>
  <r>
    <x v="0"/>
    <s v="鞍馬山"/>
    <s v="大雪山230林道B"/>
    <s v="C28-01"/>
    <x v="0"/>
    <n v="6"/>
    <n v="6"/>
    <x v="1"/>
    <s v="游爵謙"/>
    <n v="7"/>
    <n v="252612"/>
    <n v="2687477"/>
    <n v="7"/>
    <n v="41"/>
    <x v="0"/>
    <m/>
    <s v="N"/>
    <s v="A3"/>
    <m/>
    <s v="5月,6月"/>
    <s v="Y"/>
    <s v=""/>
    <s v=""/>
    <s v=""/>
    <s v="闊葉樹林型"/>
    <x v="0"/>
    <x v="0"/>
  </r>
  <r>
    <x v="0"/>
    <s v="鞍馬山"/>
    <s v="大雪山230林道B"/>
    <s v="C28-01"/>
    <x v="0"/>
    <n v="6"/>
    <n v="6"/>
    <x v="1"/>
    <s v="游爵謙"/>
    <n v="8"/>
    <n v="252978"/>
    <n v="2687720"/>
    <n v="7"/>
    <n v="51"/>
    <x v="0"/>
    <m/>
    <s v="N"/>
    <s v="A3"/>
    <m/>
    <s v="5月,6月"/>
    <s v="Y"/>
    <s v=""/>
    <s v=""/>
    <s v=""/>
    <s v="闊葉樹林型"/>
    <x v="0"/>
    <x v="0"/>
  </r>
  <r>
    <x v="0"/>
    <s v="鞍馬山"/>
    <s v="大雪山230林道B"/>
    <s v="C28-01"/>
    <x v="0"/>
    <n v="6"/>
    <n v="6"/>
    <x v="1"/>
    <s v="游爵謙"/>
    <n v="10"/>
    <n v="253069"/>
    <n v="2687887"/>
    <n v="7"/>
    <n v="58"/>
    <x v="0"/>
    <m/>
    <s v="N"/>
    <s v="A3"/>
    <m/>
    <s v="5月,6月"/>
    <s v="Y"/>
    <s v=""/>
    <s v=""/>
    <s v=""/>
    <s v="針葉樹林型"/>
    <x v="0"/>
    <x v="4"/>
  </r>
  <r>
    <x v="0"/>
    <s v="鞍馬山"/>
    <s v="菜園林道"/>
    <s v="鞍馬山1"/>
    <x v="0"/>
    <n v="6"/>
    <n v="26"/>
    <x v="1"/>
    <s v="葉珈良"/>
    <n v="1"/>
    <n v="246331"/>
    <n v="2680085"/>
    <n v="6"/>
    <n v="43"/>
    <x v="0"/>
    <m/>
    <m/>
    <s v="A2"/>
    <m/>
    <s v="4月,6月"/>
    <s v="Y"/>
    <s v=""/>
    <s v=""/>
    <s v=""/>
    <s v="針葉樹林型"/>
    <x v="0"/>
    <x v="4"/>
  </r>
  <r>
    <x v="0"/>
    <s v="鞍馬山"/>
    <s v="菜園林道"/>
    <s v="鞍馬山1"/>
    <x v="0"/>
    <n v="6"/>
    <n v="26"/>
    <x v="1"/>
    <s v="葉珈良"/>
    <n v="2"/>
    <n v="246157"/>
    <n v="2679685"/>
    <n v="7"/>
    <n v="4"/>
    <x v="0"/>
    <m/>
    <m/>
    <s v="A2"/>
    <s v="07:03目擊山羌一隻"/>
    <s v="4月,6月"/>
    <s v="Y"/>
    <s v=""/>
    <s v=""/>
    <s v=""/>
    <s v="針葉樹林型"/>
    <x v="0"/>
    <x v="4"/>
  </r>
  <r>
    <x v="0"/>
    <s v="鞍馬山"/>
    <s v="菜園林道"/>
    <s v="鞍馬山1"/>
    <x v="0"/>
    <n v="6"/>
    <n v="26"/>
    <x v="1"/>
    <s v="葉珈良"/>
    <n v="3"/>
    <n v="246396"/>
    <n v="2679801"/>
    <n v="7"/>
    <n v="19"/>
    <x v="0"/>
    <m/>
    <m/>
    <s v="A2"/>
    <m/>
    <s v="4月,6月"/>
    <s v="Y"/>
    <s v=""/>
    <s v=""/>
    <s v=""/>
    <s v="針葉樹林型"/>
    <x v="0"/>
    <x v="4"/>
  </r>
  <r>
    <x v="0"/>
    <s v="鞍馬山"/>
    <s v="菜園林道"/>
    <s v="鞍馬山1"/>
    <x v="0"/>
    <n v="6"/>
    <n v="26"/>
    <x v="1"/>
    <s v="葉珈良"/>
    <n v="4"/>
    <n v="246628"/>
    <n v="2680177"/>
    <n v="7"/>
    <n v="37"/>
    <x v="1"/>
    <s v="C"/>
    <s v="Y"/>
    <s v="A3"/>
    <m/>
    <s v="4月,6月"/>
    <s v="Y"/>
    <s v=""/>
    <s v=""/>
    <s v=""/>
    <s v="闊葉樹林型"/>
    <x v="0"/>
    <x v="0"/>
  </r>
  <r>
    <x v="0"/>
    <s v="鞍馬山"/>
    <s v="菜園林道"/>
    <s v="鞍馬山1"/>
    <x v="0"/>
    <n v="6"/>
    <n v="26"/>
    <x v="1"/>
    <s v="葉珈良"/>
    <n v="5"/>
    <n v="246865"/>
    <n v="2680095"/>
    <n v="7"/>
    <n v="47"/>
    <x v="0"/>
    <m/>
    <m/>
    <s v="A3"/>
    <m/>
    <s v="4月,6月"/>
    <s v="Y"/>
    <s v=""/>
    <s v=""/>
    <s v=""/>
    <s v="待成林地"/>
    <x v="0"/>
    <x v="3"/>
  </r>
  <r>
    <x v="0"/>
    <s v="鞍馬山"/>
    <s v="菜園林道"/>
    <s v="鞍馬山1"/>
    <x v="0"/>
    <n v="6"/>
    <n v="26"/>
    <x v="1"/>
    <s v="葉珈良"/>
    <n v="6"/>
    <n v="247012"/>
    <n v="2679824"/>
    <n v="8"/>
    <n v="4"/>
    <x v="0"/>
    <m/>
    <m/>
    <s v="A3"/>
    <m/>
    <s v="4月,6月"/>
    <s v="Y"/>
    <s v=""/>
    <s v=""/>
    <s v=""/>
    <s v="待成林地"/>
    <x v="0"/>
    <x v="3"/>
  </r>
  <r>
    <x v="0"/>
    <s v="鞍馬山"/>
    <s v="220林道"/>
    <s v="鞍馬山2"/>
    <x v="0"/>
    <n v="6"/>
    <n v="19"/>
    <x v="1"/>
    <s v="石懷碩"/>
    <n v="1"/>
    <n v="249461"/>
    <n v="2683934"/>
    <n v="7"/>
    <n v="54"/>
    <x v="0"/>
    <m/>
    <s v="N"/>
    <s v="A1"/>
    <m/>
    <s v="4月,6月"/>
    <s v="Y"/>
    <s v=""/>
    <s v=""/>
    <s v=""/>
    <s v="闊葉樹林型"/>
    <x v="0"/>
    <x v="0"/>
  </r>
  <r>
    <x v="0"/>
    <s v="鞍馬山"/>
    <s v="220林道"/>
    <s v="鞍馬山2"/>
    <x v="0"/>
    <n v="6"/>
    <n v="19"/>
    <x v="1"/>
    <s v="石懷碩"/>
    <n v="2"/>
    <n v="248972"/>
    <n v="2683774"/>
    <n v="8"/>
    <n v="9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x v="0"/>
    <n v="6"/>
    <n v="19"/>
    <x v="1"/>
    <s v="石懷碩"/>
    <n v="3"/>
    <n v="248904"/>
    <n v="2683403"/>
    <n v="8"/>
    <n v="20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x v="0"/>
    <n v="6"/>
    <n v="19"/>
    <x v="1"/>
    <s v="石懷碩"/>
    <n v="4"/>
    <n v="248659"/>
    <n v="2683146"/>
    <n v="8"/>
    <n v="28"/>
    <x v="0"/>
    <m/>
    <s v="N"/>
    <s v="A3"/>
    <m/>
    <s v="4月,6月"/>
    <s v="Y"/>
    <s v=""/>
    <s v=""/>
    <s v=""/>
    <s v="闊葉樹林型"/>
    <x v="0"/>
    <x v="0"/>
  </r>
  <r>
    <x v="0"/>
    <s v="鞍馬山"/>
    <s v="220林道"/>
    <s v="鞍馬山2"/>
    <x v="0"/>
    <n v="6"/>
    <n v="19"/>
    <x v="1"/>
    <s v="石懷碩"/>
    <n v="5"/>
    <n v="248344"/>
    <n v="2682782"/>
    <n v="8"/>
    <n v="37"/>
    <x v="0"/>
    <m/>
    <s v="N"/>
    <s v="A1"/>
    <m/>
    <s v="4月,6月"/>
    <s v="Y"/>
    <s v=""/>
    <s v=""/>
    <s v=""/>
    <s v="闊葉樹林型"/>
    <x v="89"/>
    <x v="0"/>
  </r>
  <r>
    <x v="0"/>
    <s v="鞍馬山"/>
    <s v="220林道"/>
    <s v="鞍馬山2"/>
    <x v="0"/>
    <n v="6"/>
    <n v="19"/>
    <x v="1"/>
    <s v="石懷碩"/>
    <n v="6"/>
    <n v="248336"/>
    <n v="2682464"/>
    <n v="8"/>
    <n v="45"/>
    <x v="0"/>
    <m/>
    <s v="N"/>
    <s v="A3"/>
    <m/>
    <s v="4月,6月"/>
    <s v="Y"/>
    <s v=""/>
    <s v=""/>
    <s v=""/>
    <s v="闊葉樹林型"/>
    <x v="0"/>
    <x v="0"/>
  </r>
  <r>
    <x v="0"/>
    <s v="鞍馬山"/>
    <s v="三叉坑"/>
    <s v="鞍馬山3"/>
    <x v="0"/>
    <n v="5"/>
    <n v="22"/>
    <x v="1"/>
    <s v="蘇國銘"/>
    <n v="1"/>
    <n v="238478"/>
    <n v="2685034"/>
    <n v="6"/>
    <n v="55"/>
    <x v="0"/>
    <m/>
    <s v="N"/>
    <s v="A3"/>
    <m/>
    <s v="3月,5月"/>
    <s v="Y"/>
    <s v=""/>
    <s v=""/>
    <s v=""/>
    <s v="闊葉樹林型"/>
    <x v="90"/>
    <x v="0"/>
  </r>
  <r>
    <x v="0"/>
    <s v="鞍馬山"/>
    <s v="三叉坑"/>
    <s v="鞍馬山3"/>
    <x v="0"/>
    <n v="5"/>
    <n v="22"/>
    <x v="1"/>
    <s v="蘇國銘"/>
    <n v="2"/>
    <n v="238728"/>
    <n v="2685217"/>
    <n v="7"/>
    <n v="8"/>
    <x v="0"/>
    <m/>
    <s v="N"/>
    <s v="A6"/>
    <m/>
    <s v="3月,5月"/>
    <s v="Y"/>
    <s v=""/>
    <s v=""/>
    <s v=""/>
    <s v="闊葉樹林型"/>
    <x v="91"/>
    <x v="0"/>
  </r>
  <r>
    <x v="0"/>
    <s v="鞍馬山"/>
    <s v="三叉坑"/>
    <s v="鞍馬山3"/>
    <x v="0"/>
    <n v="5"/>
    <n v="22"/>
    <x v="1"/>
    <s v="蘇國銘"/>
    <n v="3"/>
    <n v="239180"/>
    <n v="2684617"/>
    <n v="7"/>
    <n v="22"/>
    <x v="0"/>
    <m/>
    <s v="N"/>
    <s v="A1"/>
    <m/>
    <s v="3月,5月"/>
    <s v="Y"/>
    <s v=""/>
    <s v=""/>
    <s v=""/>
    <s v="竹闊混淆林"/>
    <x v="0"/>
    <x v="1"/>
  </r>
  <r>
    <x v="0"/>
    <s v="鞍馬山"/>
    <s v="三叉坑"/>
    <s v="鞍馬山3"/>
    <x v="0"/>
    <n v="5"/>
    <n v="22"/>
    <x v="1"/>
    <s v="蘇國銘"/>
    <n v="4"/>
    <n v="238770"/>
    <n v="2684915"/>
    <n v="7"/>
    <n v="35"/>
    <x v="0"/>
    <m/>
    <s v="N"/>
    <s v="A4"/>
    <m/>
    <s v="3月,5月"/>
    <s v="Y"/>
    <s v=""/>
    <s v=""/>
    <s v=""/>
    <s v="竹林"/>
    <x v="0"/>
    <x v="5"/>
  </r>
  <r>
    <x v="0"/>
    <s v="鞍馬山"/>
    <s v="三叉坑"/>
    <s v="鞍馬山3"/>
    <x v="0"/>
    <n v="5"/>
    <n v="22"/>
    <x v="1"/>
    <s v="蘇國銘"/>
    <n v="5"/>
    <n v="238747"/>
    <n v="2684700"/>
    <n v="7"/>
    <n v="49"/>
    <x v="0"/>
    <m/>
    <s v="N"/>
    <s v="A4"/>
    <m/>
    <s v="3月,5月"/>
    <s v="Y"/>
    <s v=""/>
    <s v=""/>
    <s v=""/>
    <s v="闊葉樹林型"/>
    <x v="0"/>
    <x v="0"/>
  </r>
  <r>
    <x v="0"/>
    <s v="鞍馬山"/>
    <s v="三叉坑"/>
    <s v="鞍馬山3"/>
    <x v="0"/>
    <n v="5"/>
    <n v="22"/>
    <x v="1"/>
    <s v="蘇國銘"/>
    <n v="6"/>
    <n v="238761"/>
    <n v="2684458"/>
    <n v="8"/>
    <n v="2"/>
    <x v="0"/>
    <m/>
    <s v="N"/>
    <s v="A1"/>
    <m/>
    <s v="3月,5月"/>
    <s v="Y"/>
    <s v=""/>
    <s v=""/>
    <s v=""/>
    <s v="闊葉樹林型"/>
    <x v="0"/>
    <x v="0"/>
  </r>
  <r>
    <x v="0"/>
    <s v="鞍馬山"/>
    <s v="橫嶺山"/>
    <s v="鞍馬山4"/>
    <x v="0"/>
    <n v="6"/>
    <n v="5"/>
    <x v="0"/>
    <s v="鄧安岑"/>
    <n v="1"/>
    <n v="244730"/>
    <n v="2681251"/>
    <n v="5"/>
    <n v="40"/>
    <x v="0"/>
    <m/>
    <s v="N"/>
    <s v="A3"/>
    <s v="有山羌叫聲"/>
    <s v="4月,6月"/>
    <s v="Y"/>
    <s v=""/>
    <s v=""/>
    <s v=""/>
    <s v="闊葉樹林型"/>
    <x v="0"/>
    <x v="0"/>
  </r>
  <r>
    <x v="0"/>
    <s v="鞍馬山"/>
    <s v="橫嶺山"/>
    <s v="鞍馬山4"/>
    <x v="0"/>
    <n v="6"/>
    <n v="5"/>
    <x v="0"/>
    <s v="鄧安岑"/>
    <n v="2"/>
    <n v="244540"/>
    <n v="2681129"/>
    <n v="5"/>
    <n v="51"/>
    <x v="0"/>
    <m/>
    <s v="N"/>
    <s v="A3"/>
    <m/>
    <s v="4月,6月"/>
    <s v="Y"/>
    <s v=""/>
    <s v=""/>
    <s v=""/>
    <s v="闊葉樹林型"/>
    <x v="0"/>
    <x v="0"/>
  </r>
  <r>
    <x v="0"/>
    <s v="鞍馬山"/>
    <s v="橫嶺山"/>
    <s v="鞍馬山4"/>
    <x v="0"/>
    <n v="6"/>
    <n v="5"/>
    <x v="0"/>
    <s v="鄧安岑"/>
    <n v="3"/>
    <n v="244410"/>
    <n v="2680978"/>
    <n v="6"/>
    <n v="11"/>
    <x v="0"/>
    <m/>
    <s v="N"/>
    <s v="A3"/>
    <m/>
    <s v="4月,6月"/>
    <s v="Y"/>
    <s v=""/>
    <s v=""/>
    <s v=""/>
    <s v="闊葉樹林型"/>
    <x v="0"/>
    <x v="0"/>
  </r>
  <r>
    <x v="0"/>
    <s v="鞍馬山"/>
    <s v="橫嶺山"/>
    <s v="鞍馬山4"/>
    <x v="0"/>
    <n v="6"/>
    <n v="5"/>
    <x v="0"/>
    <s v="鄧安岑"/>
    <n v="4"/>
    <n v="244369"/>
    <n v="2680769"/>
    <n v="6"/>
    <n v="25"/>
    <x v="0"/>
    <m/>
    <s v="N"/>
    <s v="A2"/>
    <m/>
    <s v="4月,6月"/>
    <s v="Y"/>
    <s v=""/>
    <s v=""/>
    <s v=""/>
    <s v="針葉樹林型"/>
    <x v="0"/>
    <x v="4"/>
  </r>
  <r>
    <x v="0"/>
    <s v="鞍馬山"/>
    <s v="橫嶺山"/>
    <s v="鞍馬山4"/>
    <x v="0"/>
    <n v="6"/>
    <n v="5"/>
    <x v="0"/>
    <s v="鄧安岑"/>
    <n v="5"/>
    <n v="244178"/>
    <n v="2680876"/>
    <n v="6"/>
    <n v="40"/>
    <x v="0"/>
    <m/>
    <s v="N"/>
    <s v="A2"/>
    <m/>
    <s v="4月,6月"/>
    <s v="Y"/>
    <s v=""/>
    <s v=""/>
    <s v=""/>
    <s v="針葉樹林型"/>
    <x v="0"/>
    <x v="4"/>
  </r>
  <r>
    <x v="0"/>
    <s v="鞍馬山"/>
    <s v="橫嶺山"/>
    <s v="鞍馬山4"/>
    <x v="0"/>
    <n v="6"/>
    <n v="5"/>
    <x v="0"/>
    <s v="鄧安岑"/>
    <n v="6"/>
    <n v="243944"/>
    <n v="2680733"/>
    <n v="6"/>
    <n v="54"/>
    <x v="0"/>
    <m/>
    <s v="N"/>
    <s v="A2"/>
    <m/>
    <s v="4月,6月"/>
    <s v="Y"/>
    <s v=""/>
    <s v=""/>
    <s v=""/>
    <s v="針葉樹林型"/>
    <x v="0"/>
    <x v="4"/>
  </r>
  <r>
    <x v="0"/>
    <s v="鞍馬山"/>
    <s v="橫嶺山"/>
    <s v="鞍馬山4"/>
    <x v="0"/>
    <n v="6"/>
    <n v="5"/>
    <x v="0"/>
    <s v="鄧安岑"/>
    <n v="7"/>
    <n v="243707"/>
    <n v="2680817"/>
    <n v="7"/>
    <n v="5"/>
    <x v="0"/>
    <m/>
    <s v="N"/>
    <s v="A2"/>
    <m/>
    <s v="4月,6月"/>
    <s v="Y"/>
    <s v=""/>
    <s v=""/>
    <s v=""/>
    <s v="針葉樹林型"/>
    <x v="0"/>
    <x v="4"/>
  </r>
  <r>
    <x v="0"/>
    <s v="鞍馬山"/>
    <s v="鳶嘴山"/>
    <s v="鞍馬山5"/>
    <x v="0"/>
    <n v="7"/>
    <n v="2"/>
    <x v="0"/>
    <s v="鄧安岑"/>
    <n v="1"/>
    <n v="246175"/>
    <n v="2681125"/>
    <n v="5"/>
    <n v="40"/>
    <x v="0"/>
    <m/>
    <s v="N"/>
    <s v="A3"/>
    <s v="大雪山林道28.6k"/>
    <s v="4月,6月"/>
    <s v="Y"/>
    <s v=""/>
    <s v=""/>
    <s v=""/>
    <s v="針闊葉樹混淆"/>
    <x v="0"/>
    <x v="1"/>
  </r>
  <r>
    <x v="0"/>
    <s v="鞍馬山"/>
    <s v="鳶嘴山"/>
    <s v="鞍馬山5"/>
    <x v="0"/>
    <n v="7"/>
    <n v="2"/>
    <x v="0"/>
    <s v="鄧安岑"/>
    <n v="2"/>
    <n v="246027"/>
    <n v="2680925"/>
    <n v="5"/>
    <n v="50"/>
    <x v="0"/>
    <m/>
    <s v="N"/>
    <s v="A1"/>
    <s v="大雪山林道28.25k"/>
    <s v="4月,6月"/>
    <s v="Y"/>
    <s v=""/>
    <s v=""/>
    <s v=""/>
    <s v="闊葉樹林型"/>
    <x v="95"/>
    <x v="0"/>
  </r>
  <r>
    <x v="0"/>
    <s v="鞍馬山"/>
    <s v="鳶嘴山"/>
    <s v="鞍馬山5"/>
    <x v="0"/>
    <n v="7"/>
    <n v="2"/>
    <x v="0"/>
    <s v="鄧安岑"/>
    <n v="3"/>
    <n v="245804"/>
    <n v="2680924"/>
    <n v="6"/>
    <n v="0"/>
    <x v="0"/>
    <m/>
    <s v="N"/>
    <s v="A3"/>
    <s v="大雪山林道"/>
    <s v="4月,6月"/>
    <s v="Y"/>
    <s v=""/>
    <s v=""/>
    <s v=""/>
    <s v="闊葉樹林型"/>
    <x v="0"/>
    <x v="0"/>
  </r>
  <r>
    <x v="0"/>
    <s v="鞍馬山"/>
    <s v="鳶嘴山"/>
    <s v="鞍馬山5"/>
    <x v="0"/>
    <n v="7"/>
    <n v="2"/>
    <x v="0"/>
    <s v="鄧安岑"/>
    <n v="4"/>
    <n v="245653"/>
    <n v="2681110"/>
    <n v="6"/>
    <n v="10"/>
    <x v="0"/>
    <m/>
    <s v="N"/>
    <s v="A3"/>
    <s v="大雪山林道"/>
    <s v="4月,6月"/>
    <s v="Y"/>
    <s v=""/>
    <s v=""/>
    <s v=""/>
    <s v="闊葉樹林型"/>
    <x v="96"/>
    <x v="0"/>
  </r>
  <r>
    <x v="0"/>
    <s v="鞍馬山"/>
    <s v="鳶嘴山"/>
    <s v="鞍馬山5"/>
    <x v="0"/>
    <n v="7"/>
    <n v="2"/>
    <x v="0"/>
    <s v="鄧安岑"/>
    <n v="5"/>
    <n v="245487"/>
    <n v="2681260"/>
    <n v="6"/>
    <n v="20"/>
    <x v="0"/>
    <m/>
    <s v="N"/>
    <s v="A3"/>
    <s v="步道0k"/>
    <s v="4月,6月"/>
    <s v="Y"/>
    <s v=""/>
    <s v=""/>
    <s v=""/>
    <s v="闊葉樹林型"/>
    <x v="0"/>
    <x v="0"/>
  </r>
  <r>
    <x v="0"/>
    <s v="鞍馬山"/>
    <s v="鳶嘴山"/>
    <s v="鞍馬山5"/>
    <x v="0"/>
    <n v="7"/>
    <n v="2"/>
    <x v="0"/>
    <s v="鄧安岑"/>
    <n v="6"/>
    <n v="245570"/>
    <n v="2681470"/>
    <n v="6"/>
    <n v="40"/>
    <x v="0"/>
    <m/>
    <s v="N"/>
    <s v="A3"/>
    <s v="步道0.265k"/>
    <s v="4月,6月"/>
    <s v="Y"/>
    <s v=""/>
    <s v=""/>
    <s v=""/>
    <s v="闊葉樹林型"/>
    <x v="0"/>
    <x v="0"/>
  </r>
  <r>
    <x v="0"/>
    <s v="鞍馬山"/>
    <s v="鳶嘴山"/>
    <s v="鞍馬山5"/>
    <x v="0"/>
    <n v="7"/>
    <n v="2"/>
    <x v="0"/>
    <s v="鄧安岑"/>
    <n v="7"/>
    <n v="245708"/>
    <n v="2681622"/>
    <n v="7"/>
    <n v="20"/>
    <x v="0"/>
    <m/>
    <s v="N"/>
    <s v="A1"/>
    <s v="步道0.56k"/>
    <s v="4月,6月"/>
    <s v="Y"/>
    <s v=""/>
    <s v=""/>
    <s v=""/>
    <s v="闊葉樹林型"/>
    <x v="0"/>
    <x v="0"/>
  </r>
  <r>
    <x v="0"/>
    <s v="鞍馬山"/>
    <s v="穿棟林道"/>
    <s v="鞍馬山6"/>
    <x v="0"/>
    <n v="5"/>
    <n v="23"/>
    <x v="1"/>
    <s v="石懷碩"/>
    <n v="1"/>
    <n v="240280"/>
    <n v="2682626"/>
    <n v="7"/>
    <n v="52"/>
    <x v="0"/>
    <m/>
    <s v="N"/>
    <s v="A2"/>
    <m/>
    <s v="3月,5月"/>
    <s v="Y"/>
    <s v=""/>
    <s v=""/>
    <s v=""/>
    <s v="竹林"/>
    <x v="92"/>
    <x v="5"/>
  </r>
  <r>
    <x v="0"/>
    <s v="鞍馬山"/>
    <s v="穿棟林道"/>
    <s v="鞍馬山6"/>
    <x v="0"/>
    <n v="5"/>
    <n v="23"/>
    <x v="1"/>
    <s v="石懷碩"/>
    <n v="2"/>
    <n v="240496"/>
    <n v="2682606"/>
    <n v="8"/>
    <n v="1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5"/>
    <n v="23"/>
    <x v="1"/>
    <s v="石懷碩"/>
    <n v="3"/>
    <n v="240695"/>
    <n v="2682695"/>
    <n v="8"/>
    <n v="11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5"/>
    <n v="23"/>
    <x v="1"/>
    <s v="石懷碩"/>
    <n v="4"/>
    <n v="240881"/>
    <n v="2682832"/>
    <n v="8"/>
    <n v="20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5"/>
    <n v="23"/>
    <x v="1"/>
    <s v="石懷碩"/>
    <n v="5"/>
    <n v="240835"/>
    <n v="2683056"/>
    <n v="8"/>
    <n v="30"/>
    <x v="0"/>
    <m/>
    <s v="N"/>
    <s v="A1"/>
    <m/>
    <s v="3月,5月"/>
    <s v="Y"/>
    <s v=""/>
    <s v=""/>
    <s v=""/>
    <s v="闊葉樹林型"/>
    <x v="0"/>
    <x v="0"/>
  </r>
  <r>
    <x v="0"/>
    <s v="鞍馬山"/>
    <s v="穿棟林道"/>
    <s v="鞍馬山6"/>
    <x v="0"/>
    <n v="5"/>
    <n v="23"/>
    <x v="1"/>
    <s v="石懷碩"/>
    <n v="6"/>
    <n v="241008"/>
    <n v="2683214"/>
    <n v="8"/>
    <n v="40"/>
    <x v="0"/>
    <m/>
    <s v="N"/>
    <s v="A2"/>
    <m/>
    <s v="3月,5月"/>
    <s v="Y"/>
    <s v=""/>
    <s v=""/>
    <s v=""/>
    <s v="針葉樹林型"/>
    <x v="0"/>
    <x v="4"/>
  </r>
  <r>
    <x v="0"/>
    <s v="鞍馬山"/>
    <s v="船形山苗圃"/>
    <s v="鞍馬山7"/>
    <x v="0"/>
    <n v="6"/>
    <n v="19"/>
    <x v="1"/>
    <s v="石懷碩"/>
    <n v="1"/>
    <n v="249954"/>
    <n v="2684583"/>
    <n v="6"/>
    <n v="35"/>
    <x v="0"/>
    <m/>
    <s v="N"/>
    <s v="A3"/>
    <m/>
    <s v="4月,6月"/>
    <s v="Y"/>
    <s v=""/>
    <s v=""/>
    <s v=""/>
    <s v="針葉樹林型"/>
    <x v="93"/>
    <x v="4"/>
  </r>
  <r>
    <x v="0"/>
    <s v="鞍馬山"/>
    <s v="船形山苗圃"/>
    <s v="鞍馬山7"/>
    <x v="0"/>
    <n v="6"/>
    <n v="19"/>
    <x v="1"/>
    <s v="石懷碩"/>
    <n v="2"/>
    <n v="250147"/>
    <n v="2684374"/>
    <n v="6"/>
    <n v="46"/>
    <x v="0"/>
    <m/>
    <s v="N"/>
    <s v="A1"/>
    <m/>
    <s v="4月,6月"/>
    <s v="Y"/>
    <s v=""/>
    <s v=""/>
    <s v=""/>
    <s v="闊葉樹林型"/>
    <x v="0"/>
    <x v="0"/>
  </r>
  <r>
    <x v="0"/>
    <s v="鞍馬山"/>
    <s v="船形山苗圃"/>
    <s v="鞍馬山7"/>
    <x v="0"/>
    <n v="6"/>
    <n v="19"/>
    <x v="1"/>
    <s v="石懷碩"/>
    <n v="3"/>
    <n v="250499"/>
    <n v="2684336"/>
    <n v="6"/>
    <n v="55"/>
    <x v="0"/>
    <m/>
    <s v="N"/>
    <s v="A3"/>
    <m/>
    <s v="4月,6月"/>
    <s v="Y"/>
    <s v=""/>
    <s v=""/>
    <s v=""/>
    <s v="闊葉樹林型"/>
    <x v="94"/>
    <x v="0"/>
  </r>
  <r>
    <x v="0"/>
    <s v="鞍馬山"/>
    <s v="船形山苗圃"/>
    <s v="鞍馬山7"/>
    <x v="0"/>
    <n v="6"/>
    <n v="19"/>
    <x v="1"/>
    <s v="石懷碩"/>
    <n v="4"/>
    <n v="250630"/>
    <n v="2684066"/>
    <n v="7"/>
    <n v="5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x v="0"/>
    <n v="6"/>
    <n v="19"/>
    <x v="1"/>
    <s v="石懷碩"/>
    <n v="5"/>
    <n v="250905"/>
    <n v="2683884"/>
    <n v="7"/>
    <n v="15"/>
    <x v="0"/>
    <m/>
    <s v="N"/>
    <s v="A3"/>
    <m/>
    <s v="4月,6月"/>
    <s v="Y"/>
    <s v=""/>
    <s v=""/>
    <s v=""/>
    <s v="闊葉樹林型"/>
    <x v="0"/>
    <x v="0"/>
  </r>
  <r>
    <x v="0"/>
    <s v="鞍馬山"/>
    <s v="船形山苗圃"/>
    <s v="鞍馬山7"/>
    <x v="0"/>
    <n v="6"/>
    <n v="19"/>
    <x v="1"/>
    <s v="石懷碩"/>
    <n v="6"/>
    <n v="250891"/>
    <n v="2683511"/>
    <n v="7"/>
    <n v="27"/>
    <x v="0"/>
    <m/>
    <s v="N"/>
    <s v="A3"/>
    <m/>
    <s v="4月,6月"/>
    <s v="Y"/>
    <s v=""/>
    <s v=""/>
    <s v=""/>
    <s v="闊葉樹林型"/>
    <x v="0"/>
    <x v="0"/>
  </r>
  <r>
    <x v="0"/>
    <s v="雙崎"/>
    <s v="大坑"/>
    <s v="雙崎1"/>
    <x v="0"/>
    <n v="5"/>
    <n v="8"/>
    <x v="0"/>
    <s v="吳貞宜、郭子豪"/>
    <n v="1"/>
    <n v="229516"/>
    <n v="2676735"/>
    <n v="7"/>
    <n v="40"/>
    <x v="0"/>
    <m/>
    <s v="N"/>
    <s v="A1"/>
    <m/>
    <s v="3月,5月"/>
    <s v="Y"/>
    <s v=""/>
    <s v=""/>
    <s v=""/>
    <s v="竹闊混淆林"/>
    <x v="0"/>
    <x v="1"/>
  </r>
  <r>
    <x v="0"/>
    <s v="雙崎"/>
    <s v="大坑"/>
    <s v="雙崎1"/>
    <x v="0"/>
    <n v="5"/>
    <n v="8"/>
    <x v="0"/>
    <s v="吳貞宜、郭子豪"/>
    <n v="2"/>
    <n v="229395"/>
    <n v="2676501"/>
    <n v="7"/>
    <n v="50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x v="0"/>
    <n v="5"/>
    <n v="8"/>
    <x v="0"/>
    <s v="吳貞宜、郭子豪"/>
    <n v="3"/>
    <n v="229267"/>
    <n v="2676300"/>
    <n v="8"/>
    <n v="0"/>
    <x v="0"/>
    <m/>
    <s v="N"/>
    <s v="A5"/>
    <m/>
    <s v="3月,5月"/>
    <s v="Y"/>
    <s v=""/>
    <s v=""/>
    <s v=""/>
    <s v="闊葉樹林型"/>
    <x v="97"/>
    <x v="0"/>
  </r>
  <r>
    <x v="0"/>
    <s v="雙崎"/>
    <s v="大坑"/>
    <s v="雙崎1"/>
    <x v="0"/>
    <n v="5"/>
    <n v="8"/>
    <x v="0"/>
    <s v="吳貞宜、郭子豪"/>
    <n v="4"/>
    <n v="229260"/>
    <n v="2675978"/>
    <n v="8"/>
    <n v="10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x v="0"/>
    <n v="5"/>
    <n v="8"/>
    <x v="0"/>
    <s v="吳貞宜、郭子豪"/>
    <n v="5"/>
    <n v="228664"/>
    <n v="2675905"/>
    <n v="8"/>
    <n v="55"/>
    <x v="0"/>
    <m/>
    <s v="N"/>
    <s v="A4"/>
    <m/>
    <s v="3月,5月"/>
    <s v="Y"/>
    <s v=""/>
    <s v=""/>
    <s v=""/>
    <s v="闊葉樹林型"/>
    <x v="0"/>
    <x v="0"/>
  </r>
  <r>
    <x v="0"/>
    <s v="雙崎"/>
    <s v="大坑"/>
    <s v="雙崎1"/>
    <x v="0"/>
    <n v="5"/>
    <n v="8"/>
    <x v="0"/>
    <s v="吳貞宜、郭子豪"/>
    <n v="6"/>
    <n v="228640"/>
    <n v="2674869"/>
    <n v="9"/>
    <n v="25"/>
    <x v="0"/>
    <m/>
    <s v="N"/>
    <s v="A8"/>
    <m/>
    <s v="3月,5月"/>
    <s v="Y"/>
    <s v=""/>
    <s v=""/>
    <s v=""/>
    <s v="闊葉樹林型"/>
    <x v="98"/>
    <x v="0"/>
  </r>
  <r>
    <x v="0"/>
    <s v="雙崎"/>
    <s v="540林道停車場"/>
    <s v="雙崎2"/>
    <x v="0"/>
    <n v="5"/>
    <n v="9"/>
    <x v="0"/>
    <s v="謝啟仁"/>
    <n v="1"/>
    <n v="248464"/>
    <n v="2691774"/>
    <n v="8"/>
    <n v="1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5"/>
    <n v="9"/>
    <x v="0"/>
    <s v="謝啟仁"/>
    <n v="2"/>
    <n v="248358"/>
    <n v="2691946"/>
    <n v="8"/>
    <n v="12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5"/>
    <n v="9"/>
    <x v="0"/>
    <s v="謝啟仁"/>
    <n v="3"/>
    <n v="248163"/>
    <n v="2692034"/>
    <n v="8"/>
    <n v="26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5"/>
    <n v="9"/>
    <x v="0"/>
    <s v="謝啟仁"/>
    <n v="4"/>
    <n v="248117"/>
    <n v="2691830"/>
    <n v="8"/>
    <n v="46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5"/>
    <n v="9"/>
    <x v="0"/>
    <s v="謝啟仁"/>
    <n v="5"/>
    <n v="248275"/>
    <n v="2691706"/>
    <n v="8"/>
    <n v="55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5"/>
    <n v="9"/>
    <x v="0"/>
    <s v="謝啟仁"/>
    <n v="6"/>
    <n v="248398"/>
    <n v="2691533"/>
    <n v="9"/>
    <n v="9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5"/>
    <n v="7"/>
    <x v="0"/>
    <s v="謝啟仁"/>
    <n v="1"/>
    <n v="247875"/>
    <n v="2689733"/>
    <n v="6"/>
    <n v="59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5"/>
    <n v="7"/>
    <x v="0"/>
    <s v="謝啟仁"/>
    <n v="2"/>
    <n v="248062"/>
    <n v="2689600"/>
    <n v="7"/>
    <n v="10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5"/>
    <n v="7"/>
    <x v="0"/>
    <s v="謝啟仁"/>
    <n v="3"/>
    <n v="248236"/>
    <n v="2689468"/>
    <n v="7"/>
    <n v="21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5"/>
    <n v="7"/>
    <x v="0"/>
    <s v="謝啟仁"/>
    <n v="4"/>
    <n v="248268"/>
    <n v="2689682"/>
    <n v="7"/>
    <n v="34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5"/>
    <n v="7"/>
    <x v="0"/>
    <s v="謝啟仁"/>
    <n v="5"/>
    <n v="248456"/>
    <n v="2689778"/>
    <n v="7"/>
    <n v="44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5"/>
    <n v="7"/>
    <x v="0"/>
    <s v="謝啟仁"/>
    <n v="6"/>
    <n v="248629"/>
    <n v="2689930"/>
    <n v="7"/>
    <n v="52"/>
    <x v="0"/>
    <m/>
    <s v="N"/>
    <s v="A1"/>
    <m/>
    <s v="4月,6月"/>
    <s v="Y"/>
    <s v=""/>
    <s v=""/>
    <s v=""/>
    <s v="闊葉樹林型"/>
    <x v="0"/>
    <x v="0"/>
  </r>
  <r>
    <x v="0"/>
    <s v="雙崎"/>
    <s v="安區128、129林班"/>
    <s v="雙崎4"/>
    <x v="0"/>
    <n v="5"/>
    <n v="3"/>
    <x v="0"/>
    <s v="黃頡睿、陳素月、賴佳葆、唐新添"/>
    <n v="1"/>
    <n v="242983"/>
    <n v="2687638"/>
    <n v="8"/>
    <n v="39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5"/>
    <n v="3"/>
    <x v="0"/>
    <s v="黃頡睿、陳素月、賴佳葆、唐新添"/>
    <n v="2"/>
    <n v="243194"/>
    <n v="2687523"/>
    <n v="8"/>
    <n v="47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5"/>
    <n v="3"/>
    <x v="0"/>
    <s v="黃頡睿、陳素月、賴佳葆、唐新添"/>
    <n v="3"/>
    <n v="243293"/>
    <n v="2687291"/>
    <n v="8"/>
    <n v="54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5"/>
    <n v="3"/>
    <x v="0"/>
    <s v="黃頡睿、陳素月、賴佳葆、唐新添"/>
    <n v="4"/>
    <n v="243487"/>
    <n v="2687150"/>
    <n v="9"/>
    <n v="2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5"/>
    <n v="3"/>
    <x v="0"/>
    <s v="黃頡睿、陳素月、賴佳葆、唐新添"/>
    <n v="5"/>
    <n v="243661"/>
    <n v="2686976"/>
    <n v="9"/>
    <n v="10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5"/>
    <n v="3"/>
    <x v="0"/>
    <s v="黃頡睿、陳素月、賴佳葆、唐新添"/>
    <n v="6"/>
    <n v="243892"/>
    <n v="2686889"/>
    <n v="9"/>
    <n v="17"/>
    <x v="0"/>
    <m/>
    <s v="N"/>
    <s v="A1"/>
    <m/>
    <s v="3月,5月"/>
    <s v="Y"/>
    <s v=""/>
    <s v=""/>
    <s v=""/>
    <s v="裸露地"/>
    <x v="99"/>
    <x v="3"/>
  </r>
  <r>
    <x v="0"/>
    <s v="雙崎"/>
    <s v="安區129、130林班"/>
    <s v="雙崎5"/>
    <x v="0"/>
    <n v="5"/>
    <n v="3"/>
    <x v="0"/>
    <s v="黃頡睿、陳素月、賴佳葆、唐新添"/>
    <n v="1"/>
    <n v="241150"/>
    <n v="2687520"/>
    <n v="9"/>
    <n v="33"/>
    <x v="0"/>
    <m/>
    <s v="N"/>
    <s v="A1"/>
    <m/>
    <s v="3月,5月"/>
    <s v="Y"/>
    <s v=""/>
    <s v=""/>
    <s v=""/>
    <s v="竹針闊混淆林"/>
    <x v="0"/>
    <x v="3"/>
  </r>
  <r>
    <x v="0"/>
    <s v="雙崎"/>
    <s v="安區129、130林班"/>
    <s v="雙崎5"/>
    <x v="0"/>
    <n v="5"/>
    <n v="3"/>
    <x v="0"/>
    <s v="黃頡睿、陳素月、賴佳葆、唐新添"/>
    <n v="2"/>
    <n v="241358"/>
    <n v="2687640"/>
    <n v="9"/>
    <n v="41"/>
    <x v="0"/>
    <m/>
    <s v="N"/>
    <s v="A1"/>
    <m/>
    <s v="3月,5月"/>
    <s v="Y"/>
    <s v=""/>
    <s v=""/>
    <s v=""/>
    <s v="針闊葉樹混淆"/>
    <x v="100"/>
    <x v="1"/>
  </r>
  <r>
    <x v="0"/>
    <s v="雙崎"/>
    <s v="安區129、130林班"/>
    <s v="雙崎5"/>
    <x v="0"/>
    <n v="5"/>
    <n v="3"/>
    <x v="0"/>
    <s v="黃頡睿、陳素月、賴佳葆、唐新添"/>
    <n v="3"/>
    <n v="241550"/>
    <n v="2687800"/>
    <n v="11"/>
    <n v="6"/>
    <x v="0"/>
    <m/>
    <s v="N"/>
    <s v="A1"/>
    <m/>
    <s v="3月,5月"/>
    <s v="Y"/>
    <s v=""/>
    <s v=""/>
    <s v=""/>
    <s v="竹針闊混淆林"/>
    <x v="101"/>
    <x v="3"/>
  </r>
  <r>
    <x v="0"/>
    <s v="雙崎"/>
    <s v="安區129、130林班"/>
    <s v="雙崎5"/>
    <x v="0"/>
    <n v="5"/>
    <n v="3"/>
    <x v="0"/>
    <s v="黃頡睿、陳素月、賴佳葆、唐新添"/>
    <n v="4"/>
    <n v="241767"/>
    <n v="2687926"/>
    <n v="10"/>
    <n v="59"/>
    <x v="0"/>
    <m/>
    <s v="N"/>
    <s v="A1"/>
    <m/>
    <s v="3月,5月"/>
    <s v="Y"/>
    <s v=""/>
    <s v=""/>
    <s v=""/>
    <s v="竹針闊混淆林"/>
    <x v="102"/>
    <x v="3"/>
  </r>
  <r>
    <x v="0"/>
    <s v="雙崎"/>
    <s v="安區129、130林班"/>
    <s v="雙崎5"/>
    <x v="0"/>
    <n v="5"/>
    <n v="3"/>
    <x v="0"/>
    <s v="黃頡睿、陳素月、賴佳葆、唐新添"/>
    <n v="5"/>
    <n v="242000"/>
    <n v="2687950"/>
    <n v="10"/>
    <n v="42"/>
    <x v="0"/>
    <m/>
    <s v="N"/>
    <s v="A5"/>
    <m/>
    <s v="3月,5月"/>
    <s v="Y"/>
    <s v=""/>
    <s v=""/>
    <s v=""/>
    <s v="竹針闊混淆林"/>
    <x v="0"/>
    <x v="3"/>
  </r>
  <r>
    <x v="0"/>
    <s v="雙崎"/>
    <s v="安區129、130林班"/>
    <s v="雙崎5"/>
    <x v="0"/>
    <n v="5"/>
    <n v="3"/>
    <x v="0"/>
    <s v="黃頡睿、陳素月、賴佳葆、唐新添"/>
    <n v="6"/>
    <n v="242233"/>
    <n v="2687875"/>
    <n v="10"/>
    <n v="48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x v="0"/>
    <n v="4"/>
    <n v="30"/>
    <x v="0"/>
    <s v="黃頡睿、謝昇峯"/>
    <n v="1"/>
    <n v="241045"/>
    <n v="2685746"/>
    <n v="9"/>
    <n v="48"/>
    <x v="0"/>
    <m/>
    <s v="N"/>
    <s v="A1"/>
    <m/>
    <s v="3月,5月"/>
    <s v="Y"/>
    <s v=""/>
    <s v=""/>
    <s v=""/>
    <s v="闊葉樹林型"/>
    <x v="103"/>
    <x v="0"/>
  </r>
  <r>
    <x v="0"/>
    <s v="雙崎"/>
    <s v="安區130、131林班"/>
    <s v="雙崎6"/>
    <x v="0"/>
    <n v="4"/>
    <n v="30"/>
    <x v="0"/>
    <s v="黃頡睿、謝昇峯"/>
    <n v="2"/>
    <n v="241266"/>
    <n v="2685624"/>
    <n v="9"/>
    <n v="40"/>
    <x v="0"/>
    <m/>
    <s v="N"/>
    <s v="A1"/>
    <m/>
    <s v="3月,5月"/>
    <s v="Y"/>
    <s v=""/>
    <s v=""/>
    <s v=""/>
    <s v="針闊葉樹混淆"/>
    <x v="0"/>
    <x v="1"/>
  </r>
  <r>
    <x v="0"/>
    <s v="雙崎"/>
    <s v="安區130、131林班"/>
    <s v="雙崎6"/>
    <x v="0"/>
    <n v="4"/>
    <n v="30"/>
    <x v="0"/>
    <s v="黃頡睿、謝昇峯"/>
    <n v="3"/>
    <n v="241462"/>
    <n v="2685454"/>
    <n v="9"/>
    <n v="30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x v="0"/>
    <n v="4"/>
    <n v="30"/>
    <x v="0"/>
    <s v="黃頡睿、謝昇峯"/>
    <n v="4"/>
    <n v="241663"/>
    <n v="2685283"/>
    <n v="9"/>
    <n v="21"/>
    <x v="2"/>
    <s v="A"/>
    <s v="Y"/>
    <s v="A1"/>
    <m/>
    <s v="3月,5月"/>
    <s v="Y"/>
    <s v=""/>
    <s v=""/>
    <s v=""/>
    <s v="闊葉樹林型"/>
    <x v="0"/>
    <x v="0"/>
  </r>
  <r>
    <x v="0"/>
    <s v="雙崎"/>
    <s v="安區130、131林班"/>
    <s v="雙崎6"/>
    <x v="0"/>
    <n v="4"/>
    <n v="30"/>
    <x v="0"/>
    <s v="黃頡睿、謝昇峯"/>
    <n v="5"/>
    <n v="241924"/>
    <n v="2685325"/>
    <n v="9"/>
    <n v="11"/>
    <x v="0"/>
    <m/>
    <s v="N"/>
    <s v="A1"/>
    <m/>
    <s v="3月,5月"/>
    <s v="Y"/>
    <s v=""/>
    <s v=""/>
    <s v=""/>
    <s v="針葉樹林型"/>
    <x v="0"/>
    <x v="4"/>
  </r>
  <r>
    <x v="0"/>
    <s v="雙崎"/>
    <s v="安區130、131林班"/>
    <s v="雙崎6"/>
    <x v="0"/>
    <n v="4"/>
    <n v="30"/>
    <x v="0"/>
    <s v="黃頡睿、謝昇峯"/>
    <n v="6"/>
    <n v="242007"/>
    <n v="2685082"/>
    <n v="8"/>
    <n v="56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x v="0"/>
    <n v="5"/>
    <n v="10"/>
    <x v="0"/>
    <s v="黃頡睿"/>
    <n v="1"/>
    <n v="245293"/>
    <n v="2687347"/>
    <n v="8"/>
    <n v="58"/>
    <x v="0"/>
    <m/>
    <s v="N"/>
    <s v="A1"/>
    <m/>
    <s v="3月,5月"/>
    <s v="Y"/>
    <s v=""/>
    <s v=""/>
    <s v=""/>
    <s v="針葉樹林型"/>
    <x v="0"/>
    <x v="4"/>
  </r>
  <r>
    <x v="0"/>
    <s v="雙崎"/>
    <s v="安區118、119林班"/>
    <s v="雙崎7"/>
    <x v="0"/>
    <n v="5"/>
    <n v="10"/>
    <x v="0"/>
    <s v="黃頡睿"/>
    <n v="2"/>
    <n v="245015"/>
    <n v="2687257"/>
    <n v="9"/>
    <n v="7"/>
    <x v="0"/>
    <m/>
    <s v="N"/>
    <s v="A5"/>
    <m/>
    <s v="3月,5月"/>
    <s v="Y"/>
    <s v=""/>
    <s v=""/>
    <s v=""/>
    <s v="竹闊混淆林"/>
    <x v="104"/>
    <x v="1"/>
  </r>
  <r>
    <x v="0"/>
    <s v="雙崎"/>
    <s v="安區118、119林班"/>
    <s v="雙崎7"/>
    <x v="0"/>
    <n v="5"/>
    <n v="10"/>
    <x v="0"/>
    <s v="黃頡睿"/>
    <n v="3"/>
    <n v="244850"/>
    <n v="2687217"/>
    <n v="9"/>
    <n v="14"/>
    <x v="0"/>
    <m/>
    <s v="N"/>
    <s v="A1"/>
    <m/>
    <s v="3月,5月"/>
    <s v="Y"/>
    <s v=""/>
    <s v=""/>
    <s v=""/>
    <s v="待成林地"/>
    <x v="0"/>
    <x v="3"/>
  </r>
  <r>
    <x v="0"/>
    <s v="雙崎"/>
    <s v="安區118、119林班"/>
    <s v="雙崎7"/>
    <x v="0"/>
    <n v="5"/>
    <n v="10"/>
    <x v="0"/>
    <s v="黃頡睿"/>
    <n v="4"/>
    <n v="245098"/>
    <n v="2686834"/>
    <n v="8"/>
    <n v="36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x v="0"/>
    <n v="5"/>
    <n v="10"/>
    <x v="0"/>
    <s v="黃頡睿"/>
    <n v="5"/>
    <n v="245055"/>
    <n v="2686459"/>
    <n v="8"/>
    <n v="45"/>
    <x v="0"/>
    <m/>
    <s v="N"/>
    <s v="A5"/>
    <m/>
    <s v="3月,5月"/>
    <s v="Y"/>
    <s v=""/>
    <s v=""/>
    <s v=""/>
    <s v="竹林"/>
    <x v="105"/>
    <x v="5"/>
  </r>
  <r>
    <x v="0"/>
    <s v="雙崎"/>
    <s v="安區118、119林班"/>
    <s v="雙崎7"/>
    <x v="0"/>
    <n v="5"/>
    <n v="10"/>
    <x v="0"/>
    <s v="黃頡睿"/>
    <n v="6"/>
    <n v="244536"/>
    <n v="2687127"/>
    <n v="9"/>
    <n v="22"/>
    <x v="0"/>
    <m/>
    <s v="N"/>
    <s v="A1"/>
    <m/>
    <s v="3月,5月"/>
    <s v="Y"/>
    <s v=""/>
    <s v=""/>
    <s v=""/>
    <s v="闊葉樹林型"/>
    <x v="0"/>
    <x v="0"/>
  </r>
  <r>
    <x v="0"/>
    <s v="雙崎"/>
    <s v="安區117林班"/>
    <s v="雙崎8"/>
    <x v="0"/>
    <n v="5"/>
    <n v="9"/>
    <x v="0"/>
    <s v="陳崇佑"/>
    <n v="1"/>
    <n v="245935"/>
    <n v="2688724"/>
    <n v="7"/>
    <n v="38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x v="0"/>
    <n v="5"/>
    <n v="9"/>
    <x v="0"/>
    <s v="陳崇佑"/>
    <n v="2"/>
    <n v="246129"/>
    <n v="2688670"/>
    <n v="7"/>
    <n v="46"/>
    <x v="0"/>
    <m/>
    <s v="N"/>
    <s v="A3"/>
    <m/>
    <s v="4月,6月"/>
    <s v="Y"/>
    <s v=""/>
    <s v=""/>
    <s v=""/>
    <s v="針葉樹林型"/>
    <x v="0"/>
    <x v="4"/>
  </r>
  <r>
    <x v="0"/>
    <s v="雙崎"/>
    <s v="安區117林班"/>
    <s v="雙崎8"/>
    <x v="0"/>
    <n v="5"/>
    <n v="9"/>
    <x v="0"/>
    <s v="陳崇佑"/>
    <n v="3"/>
    <n v="246330"/>
    <n v="2688574"/>
    <n v="7"/>
    <n v="54"/>
    <x v="0"/>
    <m/>
    <s v="N"/>
    <s v="A3"/>
    <m/>
    <s v="4月,6月"/>
    <s v="Y"/>
    <s v=""/>
    <s v=""/>
    <s v=""/>
    <s v="針葉樹林型"/>
    <x v="0"/>
    <x v="4"/>
  </r>
  <r>
    <x v="0"/>
    <s v="雙崎"/>
    <s v="安區117林班"/>
    <s v="雙崎8"/>
    <x v="0"/>
    <n v="5"/>
    <n v="9"/>
    <x v="0"/>
    <s v="陳崇佑"/>
    <n v="4"/>
    <n v="246493"/>
    <n v="2688442"/>
    <n v="8"/>
    <n v="1"/>
    <x v="0"/>
    <m/>
    <s v="N"/>
    <s v="A3"/>
    <m/>
    <s v="4月,6月"/>
    <s v="Y"/>
    <s v=""/>
    <s v=""/>
    <s v=""/>
    <s v="針葉樹林型"/>
    <x v="0"/>
    <x v="4"/>
  </r>
  <r>
    <x v="0"/>
    <s v="雙崎"/>
    <s v="安區117林班"/>
    <s v="雙崎8"/>
    <x v="0"/>
    <n v="5"/>
    <n v="9"/>
    <x v="0"/>
    <s v="陳崇佑"/>
    <n v="5"/>
    <n v="246732"/>
    <n v="2688451"/>
    <n v="8"/>
    <n v="10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x v="0"/>
    <n v="5"/>
    <n v="9"/>
    <x v="0"/>
    <s v="陳崇佑"/>
    <n v="6"/>
    <n v="246893"/>
    <n v="2688272"/>
    <n v="8"/>
    <n v="20"/>
    <x v="0"/>
    <m/>
    <s v="N"/>
    <s v="A3"/>
    <m/>
    <s v="4月,6月"/>
    <s v="Y"/>
    <s v=""/>
    <s v=""/>
    <s v=""/>
    <s v="闊葉樹林型"/>
    <x v="0"/>
    <x v="0"/>
  </r>
  <r>
    <x v="0"/>
    <s v="雙崎"/>
    <s v="安區115林班"/>
    <s v="雙崎9"/>
    <x v="0"/>
    <n v="5"/>
    <n v="9"/>
    <x v="0"/>
    <s v="楊智超"/>
    <n v="1"/>
    <n v="243475"/>
    <n v="2691978"/>
    <n v="8"/>
    <n v="7"/>
    <x v="0"/>
    <m/>
    <s v="N"/>
    <s v="A3"/>
    <m/>
    <s v="3月,5月"/>
    <s v="Y"/>
    <s v=""/>
    <s v=""/>
    <s v=""/>
    <s v="闊葉樹林型"/>
    <x v="0"/>
    <x v="0"/>
  </r>
  <r>
    <x v="0"/>
    <s v="雙崎"/>
    <s v="安區115林班"/>
    <s v="雙崎9"/>
    <x v="0"/>
    <n v="5"/>
    <n v="9"/>
    <x v="0"/>
    <s v="楊智超"/>
    <n v="2"/>
    <n v="243673"/>
    <n v="2691920"/>
    <n v="8"/>
    <n v="16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5"/>
    <n v="9"/>
    <x v="0"/>
    <s v="楊智超"/>
    <n v="3"/>
    <n v="243875"/>
    <n v="2691886"/>
    <n v="8"/>
    <n v="24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5"/>
    <n v="9"/>
    <x v="0"/>
    <s v="楊智超"/>
    <n v="4"/>
    <n v="244014"/>
    <n v="2691735"/>
    <n v="8"/>
    <n v="32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5"/>
    <n v="9"/>
    <x v="0"/>
    <s v="楊智超"/>
    <n v="5"/>
    <n v="244128"/>
    <n v="2691565"/>
    <n v="8"/>
    <n v="40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5"/>
    <n v="9"/>
    <x v="0"/>
    <s v="楊智超"/>
    <n v="6"/>
    <n v="244241"/>
    <n v="2691396"/>
    <n v="8"/>
    <n v="48"/>
    <x v="0"/>
    <m/>
    <s v="N"/>
    <s v="A1"/>
    <m/>
    <s v="3月,5月"/>
    <s v="Y"/>
    <s v=""/>
    <s v=""/>
    <s v=""/>
    <s v="闊葉樹林型"/>
    <x v="0"/>
    <x v="0"/>
  </r>
  <r>
    <x v="0"/>
    <s v="雙崎"/>
    <s v="580林道-鐵門"/>
    <s v="雙崎10"/>
    <x v="0"/>
    <n v="5"/>
    <n v="9"/>
    <x v="0"/>
    <s v="徐信偉"/>
    <n v="1"/>
    <n v="248006"/>
    <n v="2694258"/>
    <n v="8"/>
    <n v="0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5"/>
    <n v="9"/>
    <x v="0"/>
    <s v="徐信偉"/>
    <n v="2"/>
    <n v="248039"/>
    <n v="2694457"/>
    <n v="8"/>
    <n v="10"/>
    <x v="0"/>
    <m/>
    <s v="N"/>
    <s v="A4"/>
    <m/>
    <s v="4月,6月"/>
    <s v="Y"/>
    <s v=""/>
    <s v=""/>
    <s v=""/>
    <s v="闊葉樹林型"/>
    <x v="0"/>
    <x v="0"/>
  </r>
  <r>
    <x v="0"/>
    <s v="雙崎"/>
    <s v="580林道-鐵門"/>
    <s v="雙崎10"/>
    <x v="0"/>
    <n v="5"/>
    <n v="9"/>
    <x v="0"/>
    <s v="徐信偉"/>
    <n v="3"/>
    <n v="248248"/>
    <n v="2694270"/>
    <n v="8"/>
    <n v="1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5"/>
    <n v="9"/>
    <x v="0"/>
    <s v="徐信偉"/>
    <n v="4"/>
    <n v="248287"/>
    <n v="2694477"/>
    <n v="8"/>
    <n v="2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5"/>
    <n v="9"/>
    <x v="0"/>
    <s v="徐信偉"/>
    <n v="5"/>
    <n v="248470"/>
    <n v="2694597"/>
    <n v="8"/>
    <n v="3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5"/>
    <n v="9"/>
    <x v="0"/>
    <s v="徐信偉"/>
    <n v="6"/>
    <n v="248622"/>
    <n v="2694750"/>
    <n v="8"/>
    <n v="47"/>
    <x v="0"/>
    <m/>
    <s v="N"/>
    <s v="A4"/>
    <m/>
    <s v="4月,6月"/>
    <s v="Y"/>
    <s v=""/>
    <s v=""/>
    <s v=""/>
    <s v="闊葉樹林型"/>
    <x v="0"/>
    <x v="0"/>
  </r>
  <r>
    <x v="0"/>
    <s v="雙崎"/>
    <s v="580林道"/>
    <s v="雙崎11"/>
    <x v="0"/>
    <n v="5"/>
    <n v="8"/>
    <x v="0"/>
    <s v="徐信偉"/>
    <n v="1"/>
    <n v="248393"/>
    <n v="2694849"/>
    <n v="7"/>
    <n v="50"/>
    <x v="0"/>
    <m/>
    <s v="N"/>
    <s v="A3"/>
    <m/>
    <s v="4月,6月"/>
    <s v="Y"/>
    <s v=""/>
    <s v=""/>
    <s v=""/>
    <s v="竹林"/>
    <x v="0"/>
    <x v="5"/>
  </r>
  <r>
    <x v="0"/>
    <s v="雙崎"/>
    <s v="580林道"/>
    <s v="雙崎11"/>
    <x v="0"/>
    <n v="5"/>
    <n v="8"/>
    <x v="0"/>
    <s v="徐信偉"/>
    <n v="2"/>
    <n v="248496"/>
    <n v="2695021"/>
    <n v="7"/>
    <n v="58"/>
    <x v="0"/>
    <m/>
    <s v="N"/>
    <s v="A4"/>
    <m/>
    <s v="4月,6月"/>
    <s v="Y"/>
    <s v=""/>
    <s v=""/>
    <s v=""/>
    <s v="闊葉樹林型"/>
    <x v="0"/>
    <x v="0"/>
  </r>
  <r>
    <x v="0"/>
    <s v="雙崎"/>
    <s v="580林道"/>
    <s v="雙崎11"/>
    <x v="0"/>
    <n v="5"/>
    <n v="8"/>
    <x v="0"/>
    <s v="徐信偉"/>
    <n v="3"/>
    <n v="248702"/>
    <n v="2695092"/>
    <n v="8"/>
    <n v="8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x v="0"/>
    <n v="5"/>
    <n v="8"/>
    <x v="0"/>
    <s v="徐信偉"/>
    <n v="4"/>
    <n v="248831"/>
    <n v="2695287"/>
    <n v="8"/>
    <n v="17"/>
    <x v="2"/>
    <s v="B"/>
    <s v="Y"/>
    <s v="A1"/>
    <m/>
    <s v="4月,6月"/>
    <s v="Y"/>
    <s v=""/>
    <s v=""/>
    <s v=""/>
    <s v="闊葉樹林型"/>
    <x v="0"/>
    <x v="0"/>
  </r>
  <r>
    <x v="0"/>
    <s v="雙崎"/>
    <s v="580林道"/>
    <s v="雙崎11"/>
    <x v="0"/>
    <n v="5"/>
    <n v="8"/>
    <x v="0"/>
    <s v="徐信偉"/>
    <n v="5"/>
    <n v="249018"/>
    <n v="2695219"/>
    <n v="8"/>
    <n v="26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x v="0"/>
    <n v="5"/>
    <n v="8"/>
    <x v="0"/>
    <s v="徐信偉"/>
    <n v="6"/>
    <n v="249188"/>
    <n v="2695100"/>
    <n v="8"/>
    <n v="35"/>
    <x v="0"/>
    <m/>
    <s v="N"/>
    <s v="A1"/>
    <m/>
    <s v="4月,6月"/>
    <s v="Y"/>
    <s v=""/>
    <s v=""/>
    <s v=""/>
    <s v="闊葉樹林型"/>
    <x v="0"/>
    <x v="0"/>
  </r>
  <r>
    <x v="0"/>
    <s v="雙崎"/>
    <s v="水底寮"/>
    <s v="雙崎12"/>
    <x v="0"/>
    <n v="5"/>
    <n v="10"/>
    <x v="0"/>
    <s v="林祐辰"/>
    <n v="1"/>
    <n v="230672"/>
    <n v="2670818"/>
    <n v="9"/>
    <n v="37"/>
    <x v="0"/>
    <m/>
    <s v="N"/>
    <s v="A1"/>
    <m/>
    <s v="3月,5月"/>
    <s v="Y"/>
    <s v=""/>
    <s v=""/>
    <s v=""/>
    <s v="闊葉樹林型"/>
    <x v="0"/>
    <x v="0"/>
  </r>
  <r>
    <x v="0"/>
    <s v="雙崎"/>
    <s v="水底寮"/>
    <s v="雙崎12"/>
    <x v="0"/>
    <n v="5"/>
    <n v="10"/>
    <x v="0"/>
    <s v="林祐辰"/>
    <n v="2"/>
    <n v="230884"/>
    <n v="2670851"/>
    <n v="9"/>
    <n v="28"/>
    <x v="0"/>
    <m/>
    <s v="N"/>
    <s v="A1"/>
    <m/>
    <s v="3月,5月"/>
    <s v="Y"/>
    <s v=""/>
    <s v=""/>
    <s v=""/>
    <s v="闊葉樹林型"/>
    <x v="106"/>
    <x v="0"/>
  </r>
  <r>
    <x v="0"/>
    <s v="雙崎"/>
    <s v="水底寮"/>
    <s v="雙崎12"/>
    <x v="0"/>
    <n v="5"/>
    <n v="10"/>
    <x v="0"/>
    <s v="林祐辰"/>
    <n v="3"/>
    <n v="231089"/>
    <n v="2670866"/>
    <n v="9"/>
    <n v="21"/>
    <x v="0"/>
    <m/>
    <s v="N"/>
    <s v="A1"/>
    <m/>
    <s v="3月,5月"/>
    <s v="Y"/>
    <s v=""/>
    <s v=""/>
    <s v=""/>
    <s v="闊葉樹林型"/>
    <x v="107"/>
    <x v="0"/>
  </r>
  <r>
    <x v="0"/>
    <s v="雙崎"/>
    <s v="水底寮"/>
    <s v="雙崎12"/>
    <x v="0"/>
    <n v="5"/>
    <n v="10"/>
    <x v="0"/>
    <s v="林祐辰"/>
    <n v="4"/>
    <n v="231289"/>
    <n v="2670888"/>
    <n v="9"/>
    <n v="12"/>
    <x v="0"/>
    <m/>
    <s v="N"/>
    <s v="A1"/>
    <m/>
    <s v="3月,5月"/>
    <s v="Y"/>
    <s v=""/>
    <s v=""/>
    <s v=""/>
    <s v="闊葉樹林型"/>
    <x v="0"/>
    <x v="0"/>
  </r>
  <r>
    <x v="0"/>
    <s v="雙崎"/>
    <s v="水底寮"/>
    <s v="雙崎12"/>
    <x v="0"/>
    <n v="5"/>
    <n v="10"/>
    <x v="0"/>
    <s v="林祐辰"/>
    <n v="5"/>
    <n v="231400"/>
    <n v="2671061"/>
    <n v="9"/>
    <n v="3"/>
    <x v="0"/>
    <m/>
    <s v="N"/>
    <s v="A1"/>
    <m/>
    <s v="3月,5月"/>
    <s v="Y"/>
    <s v=""/>
    <s v=""/>
    <s v=""/>
    <s v="竹闊混淆林"/>
    <x v="108"/>
    <x v="1"/>
  </r>
  <r>
    <x v="0"/>
    <s v="雙崎"/>
    <s v="水底寮"/>
    <s v="雙崎12"/>
    <x v="0"/>
    <n v="5"/>
    <n v="10"/>
    <x v="0"/>
    <s v="林祐辰"/>
    <n v="6"/>
    <n v="231432"/>
    <n v="2671267"/>
    <n v="8"/>
    <n v="55"/>
    <x v="0"/>
    <m/>
    <s v="N"/>
    <s v="A3"/>
    <m/>
    <s v="3月,5月"/>
    <s v="Y"/>
    <s v=""/>
    <s v=""/>
    <s v=""/>
    <s v="闊葉樹林型"/>
    <x v="109"/>
    <x v="0"/>
  </r>
  <r>
    <x v="0"/>
    <s v="雙崎"/>
    <s v="大坑"/>
    <s v="雙崎1"/>
    <x v="0"/>
    <n v="6"/>
    <n v="4"/>
    <x v="1"/>
    <s v="吳貞宜、郭子豪"/>
    <n v="1"/>
    <n v="229516"/>
    <n v="2676735"/>
    <n v="7"/>
    <n v="45"/>
    <x v="0"/>
    <m/>
    <s v="N"/>
    <s v="A1"/>
    <m/>
    <s v="3月,5月"/>
    <s v="Y"/>
    <s v=""/>
    <s v=""/>
    <s v=""/>
    <s v="竹闊混淆林"/>
    <x v="0"/>
    <x v="1"/>
  </r>
  <r>
    <x v="0"/>
    <s v="雙崎"/>
    <s v="大坑"/>
    <s v="雙崎1"/>
    <x v="0"/>
    <n v="6"/>
    <n v="4"/>
    <x v="1"/>
    <s v="吳貞宜、郭子豪"/>
    <n v="2"/>
    <n v="229395"/>
    <n v="2676501"/>
    <n v="7"/>
    <n v="55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x v="0"/>
    <n v="6"/>
    <n v="4"/>
    <x v="1"/>
    <s v="吳貞宜、郭子豪"/>
    <n v="3"/>
    <n v="229267"/>
    <n v="2676300"/>
    <n v="8"/>
    <n v="3"/>
    <x v="0"/>
    <m/>
    <s v="N"/>
    <s v="A5"/>
    <m/>
    <s v="3月,5月"/>
    <s v="Y"/>
    <s v=""/>
    <s v=""/>
    <s v=""/>
    <s v="闊葉樹林型"/>
    <x v="97"/>
    <x v="0"/>
  </r>
  <r>
    <x v="0"/>
    <s v="雙崎"/>
    <s v="大坑"/>
    <s v="雙崎1"/>
    <x v="0"/>
    <n v="6"/>
    <n v="4"/>
    <x v="1"/>
    <s v="吳貞宜、郭子豪"/>
    <n v="4"/>
    <n v="229260"/>
    <n v="2675978"/>
    <n v="8"/>
    <n v="12"/>
    <x v="0"/>
    <m/>
    <s v="N"/>
    <s v="A1"/>
    <m/>
    <s v="3月,5月"/>
    <s v="Y"/>
    <s v=""/>
    <s v=""/>
    <s v=""/>
    <s v="闊葉樹林型"/>
    <x v="0"/>
    <x v="0"/>
  </r>
  <r>
    <x v="0"/>
    <s v="雙崎"/>
    <s v="大坑"/>
    <s v="雙崎1"/>
    <x v="0"/>
    <n v="6"/>
    <n v="4"/>
    <x v="1"/>
    <s v="吳貞宜、郭子豪"/>
    <n v="5"/>
    <n v="228664"/>
    <n v="2675905"/>
    <n v="8"/>
    <n v="50"/>
    <x v="2"/>
    <s v="B"/>
    <s v="N"/>
    <s v="A4"/>
    <m/>
    <s v="3月,5月"/>
    <s v="Y"/>
    <s v=""/>
    <s v=""/>
    <s v=""/>
    <s v="闊葉樹林型"/>
    <x v="0"/>
    <x v="0"/>
  </r>
  <r>
    <x v="0"/>
    <s v="雙崎"/>
    <s v="大坑"/>
    <s v="雙崎1"/>
    <x v="0"/>
    <n v="6"/>
    <n v="4"/>
    <x v="1"/>
    <s v="吳貞宜、郭子豪"/>
    <n v="6"/>
    <n v="228640"/>
    <n v="2674869"/>
    <n v="9"/>
    <n v="15"/>
    <x v="1"/>
    <s v="A"/>
    <s v="N"/>
    <s v="A8"/>
    <m/>
    <s v="3月,5月"/>
    <s v="Y"/>
    <s v=""/>
    <s v=""/>
    <s v=""/>
    <s v="闊葉樹林型"/>
    <x v="98"/>
    <x v="0"/>
  </r>
  <r>
    <x v="0"/>
    <s v="雙崎"/>
    <s v="540林道停車場"/>
    <s v="雙崎2"/>
    <x v="0"/>
    <n v="6"/>
    <n v="13"/>
    <x v="1"/>
    <s v="吳翌穎"/>
    <n v="1"/>
    <n v="248464"/>
    <n v="2691774"/>
    <n v="7"/>
    <n v="0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6"/>
    <n v="13"/>
    <x v="1"/>
    <s v="吳翌穎"/>
    <n v="2"/>
    <n v="248358"/>
    <n v="2691946"/>
    <n v="7"/>
    <n v="10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6"/>
    <n v="13"/>
    <x v="1"/>
    <s v="吳翌穎"/>
    <n v="3"/>
    <n v="248163"/>
    <n v="2692034"/>
    <n v="7"/>
    <n v="18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6"/>
    <n v="13"/>
    <x v="1"/>
    <s v="吳翌穎"/>
    <n v="4"/>
    <n v="248117"/>
    <n v="2691830"/>
    <n v="7"/>
    <n v="26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6"/>
    <n v="13"/>
    <x v="1"/>
    <s v="吳翌穎"/>
    <n v="5"/>
    <n v="248275"/>
    <n v="2691706"/>
    <n v="7"/>
    <n v="33"/>
    <x v="0"/>
    <m/>
    <s v="N"/>
    <s v="A1"/>
    <m/>
    <s v="4月,6月"/>
    <s v="Y"/>
    <s v=""/>
    <s v=""/>
    <s v=""/>
    <s v="闊葉樹林型"/>
    <x v="0"/>
    <x v="0"/>
  </r>
  <r>
    <x v="0"/>
    <s v="雙崎"/>
    <s v="540林道停車場"/>
    <s v="雙崎2"/>
    <x v="0"/>
    <n v="6"/>
    <n v="13"/>
    <x v="1"/>
    <s v="吳翌穎"/>
    <n v="6"/>
    <n v="248398"/>
    <n v="2691533"/>
    <n v="7"/>
    <n v="40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6"/>
    <n v="13"/>
    <x v="1"/>
    <s v="吳翌穎"/>
    <n v="1"/>
    <n v="247875"/>
    <n v="2689733"/>
    <n v="5"/>
    <n v="50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6"/>
    <n v="13"/>
    <x v="1"/>
    <s v="吳翌穎"/>
    <n v="2"/>
    <n v="248062"/>
    <n v="2689600"/>
    <n v="5"/>
    <n v="58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6"/>
    <n v="13"/>
    <x v="1"/>
    <s v="吳翌穎"/>
    <n v="3"/>
    <n v="248236"/>
    <n v="2689468"/>
    <n v="6"/>
    <n v="7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6"/>
    <n v="13"/>
    <x v="1"/>
    <s v="吳翌穎"/>
    <n v="4"/>
    <n v="248268"/>
    <n v="2689682"/>
    <n v="6"/>
    <n v="15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6"/>
    <n v="13"/>
    <x v="1"/>
    <s v="吳翌穎"/>
    <n v="5"/>
    <n v="248456"/>
    <n v="2689778"/>
    <n v="6"/>
    <n v="22"/>
    <x v="0"/>
    <m/>
    <s v="N"/>
    <s v="A1"/>
    <m/>
    <s v="4月,6月"/>
    <s v="Y"/>
    <s v=""/>
    <s v=""/>
    <s v=""/>
    <s v="闊葉樹林型"/>
    <x v="0"/>
    <x v="0"/>
  </r>
  <r>
    <x v="0"/>
    <s v="雙崎"/>
    <s v="540林道鐵門"/>
    <s v="雙崎3"/>
    <x v="0"/>
    <n v="6"/>
    <n v="13"/>
    <x v="1"/>
    <s v="吳翌穎"/>
    <n v="6"/>
    <n v="248629"/>
    <n v="2689930"/>
    <n v="6"/>
    <n v="30"/>
    <x v="0"/>
    <m/>
    <s v="N"/>
    <s v="A1"/>
    <m/>
    <s v="4月,6月"/>
    <s v="Y"/>
    <s v=""/>
    <s v=""/>
    <s v=""/>
    <s v="闊葉樹林型"/>
    <x v="0"/>
    <x v="0"/>
  </r>
  <r>
    <x v="0"/>
    <s v="雙崎"/>
    <s v="安區128、129林班"/>
    <s v="雙崎4"/>
    <x v="0"/>
    <n v="6"/>
    <n v="11"/>
    <x v="1"/>
    <s v="黃頡睿、陳素月、賴佳葆、唐新添、謝昇峯"/>
    <n v="1"/>
    <n v="242983"/>
    <n v="2687638"/>
    <n v="8"/>
    <n v="30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6"/>
    <n v="11"/>
    <x v="1"/>
    <s v="黃頡睿、陳素月、賴佳葆、唐新添、謝昇峯"/>
    <n v="2"/>
    <n v="243194"/>
    <n v="2687523"/>
    <n v="8"/>
    <n v="38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6"/>
    <n v="11"/>
    <x v="1"/>
    <s v="黃頡睿、陳素月、賴佳葆、唐新添、謝昇峯"/>
    <n v="3"/>
    <n v="243293"/>
    <n v="2687291"/>
    <n v="8"/>
    <n v="45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6"/>
    <n v="11"/>
    <x v="1"/>
    <s v="黃頡睿、陳素月、賴佳葆、唐新添、謝昇峯"/>
    <n v="4"/>
    <n v="243487"/>
    <n v="2687150"/>
    <n v="8"/>
    <n v="53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6"/>
    <n v="11"/>
    <x v="1"/>
    <s v="黃頡睿、陳素月、賴佳葆、唐新添、謝昇峯"/>
    <n v="5"/>
    <n v="243661"/>
    <n v="2686976"/>
    <n v="9"/>
    <n v="0"/>
    <x v="0"/>
    <m/>
    <s v="N"/>
    <s v="A1"/>
    <m/>
    <s v="3月,5月"/>
    <s v="Y"/>
    <s v=""/>
    <s v=""/>
    <s v=""/>
    <s v="闊葉樹林型"/>
    <x v="0"/>
    <x v="0"/>
  </r>
  <r>
    <x v="0"/>
    <s v="雙崎"/>
    <s v="安區128、129林班"/>
    <s v="雙崎4"/>
    <x v="0"/>
    <n v="6"/>
    <n v="11"/>
    <x v="1"/>
    <s v="黃頡睿、陳素月、賴佳葆、唐新添、謝昇峯"/>
    <n v="6"/>
    <n v="243892"/>
    <n v="2686889"/>
    <n v="9"/>
    <n v="6"/>
    <x v="0"/>
    <m/>
    <s v="N"/>
    <s v="A1"/>
    <m/>
    <s v="3月,5月"/>
    <s v="Y"/>
    <s v=""/>
    <s v=""/>
    <s v=""/>
    <s v="裸露地"/>
    <x v="99"/>
    <x v="3"/>
  </r>
  <r>
    <x v="0"/>
    <s v="雙崎"/>
    <s v="安區129、130林班"/>
    <s v="雙崎5"/>
    <x v="0"/>
    <n v="6"/>
    <n v="11"/>
    <x v="1"/>
    <s v="黃頡睿、陳素月、賴佳葆、唐新添、謝昇峯"/>
    <n v="1"/>
    <n v="241150"/>
    <n v="2687520"/>
    <n v="7"/>
    <n v="44"/>
    <x v="0"/>
    <m/>
    <s v="N"/>
    <s v="A1"/>
    <m/>
    <s v="3月,5月"/>
    <s v="Y"/>
    <s v=""/>
    <s v=""/>
    <s v=""/>
    <s v="竹針闊混淆林"/>
    <x v="0"/>
    <x v="3"/>
  </r>
  <r>
    <x v="0"/>
    <s v="雙崎"/>
    <s v="安區129、130林班"/>
    <s v="雙崎5"/>
    <x v="0"/>
    <n v="6"/>
    <n v="11"/>
    <x v="1"/>
    <s v="黃頡睿、陳素月、賴佳葆、唐新添、謝昇峯"/>
    <n v="2"/>
    <n v="241358"/>
    <n v="2687640"/>
    <n v="7"/>
    <n v="51"/>
    <x v="1"/>
    <s v="A"/>
    <s v="Y"/>
    <s v="A1"/>
    <m/>
    <s v="3月,5月"/>
    <s v="Y"/>
    <s v=""/>
    <s v=""/>
    <s v=""/>
    <s v="針闊葉樹混淆"/>
    <x v="100"/>
    <x v="1"/>
  </r>
  <r>
    <x v="0"/>
    <s v="雙崎"/>
    <s v="安區129、130林班"/>
    <s v="雙崎5"/>
    <x v="0"/>
    <n v="6"/>
    <n v="11"/>
    <x v="1"/>
    <s v="黃頡睿、陳素月、賴佳葆、唐新添、謝昇峯"/>
    <n v="3"/>
    <n v="241550"/>
    <n v="2687800"/>
    <n v="7"/>
    <n v="59"/>
    <x v="0"/>
    <m/>
    <s v="N"/>
    <s v="A1"/>
    <m/>
    <s v="3月,5月"/>
    <s v="Y"/>
    <s v=""/>
    <s v=""/>
    <s v=""/>
    <s v="竹針闊混淆林"/>
    <x v="101"/>
    <x v="3"/>
  </r>
  <r>
    <x v="0"/>
    <s v="雙崎"/>
    <s v="安區129、130林班"/>
    <s v="雙崎5"/>
    <x v="0"/>
    <n v="6"/>
    <n v="11"/>
    <x v="1"/>
    <s v="黃頡睿、陳素月、賴佳葆、唐新添、謝昇峯"/>
    <n v="4"/>
    <n v="241767"/>
    <n v="2687926"/>
    <n v="8"/>
    <n v="7"/>
    <x v="0"/>
    <m/>
    <s v="N"/>
    <s v="A1"/>
    <m/>
    <s v="3月,5月"/>
    <s v="Y"/>
    <s v=""/>
    <s v=""/>
    <s v=""/>
    <s v="竹針闊混淆林"/>
    <x v="102"/>
    <x v="3"/>
  </r>
  <r>
    <x v="0"/>
    <s v="雙崎"/>
    <s v="安區129、130林班"/>
    <s v="雙崎5"/>
    <x v="0"/>
    <n v="6"/>
    <n v="11"/>
    <x v="1"/>
    <s v="黃頡睿、陳素月、賴佳葆、唐新添、謝昇峯"/>
    <n v="5"/>
    <n v="242000"/>
    <n v="2687950"/>
    <n v="8"/>
    <n v="23"/>
    <x v="0"/>
    <m/>
    <s v="N"/>
    <s v="A5"/>
    <m/>
    <s v="3月,5月"/>
    <s v="Y"/>
    <s v=""/>
    <s v=""/>
    <s v=""/>
    <s v="竹針闊混淆林"/>
    <x v="0"/>
    <x v="3"/>
  </r>
  <r>
    <x v="0"/>
    <s v="雙崎"/>
    <s v="安區129、130林班"/>
    <s v="雙崎5"/>
    <x v="0"/>
    <n v="6"/>
    <n v="11"/>
    <x v="1"/>
    <s v="黃頡睿、陳素月、賴佳葆、唐新添、謝昇峯"/>
    <n v="6"/>
    <n v="242233"/>
    <n v="2687875"/>
    <n v="8"/>
    <n v="14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x v="0"/>
    <n v="6"/>
    <n v="6"/>
    <x v="1"/>
    <s v="黃頡睿"/>
    <n v="1"/>
    <n v="241045"/>
    <n v="2685746"/>
    <n v="8"/>
    <n v="55"/>
    <x v="0"/>
    <m/>
    <s v="N"/>
    <s v="A1"/>
    <m/>
    <s v="3月,5月"/>
    <s v="Y"/>
    <s v=""/>
    <s v=""/>
    <s v=""/>
    <s v="闊葉樹林型"/>
    <x v="103"/>
    <x v="0"/>
  </r>
  <r>
    <x v="0"/>
    <s v="雙崎"/>
    <s v="安區130、131林班"/>
    <s v="雙崎6"/>
    <x v="0"/>
    <n v="6"/>
    <n v="6"/>
    <x v="1"/>
    <s v="黃頡睿"/>
    <n v="2"/>
    <n v="241266"/>
    <n v="2685624"/>
    <n v="8"/>
    <n v="47"/>
    <x v="0"/>
    <m/>
    <s v="N"/>
    <s v="A1"/>
    <m/>
    <s v="3月,5月"/>
    <s v="Y"/>
    <s v=""/>
    <s v=""/>
    <s v=""/>
    <s v="針闊葉樹混淆"/>
    <x v="0"/>
    <x v="1"/>
  </r>
  <r>
    <x v="0"/>
    <s v="雙崎"/>
    <s v="安區130、131林班"/>
    <s v="雙崎6"/>
    <x v="0"/>
    <n v="6"/>
    <n v="6"/>
    <x v="1"/>
    <s v="黃頡睿"/>
    <n v="3"/>
    <n v="241462"/>
    <n v="2685454"/>
    <n v="8"/>
    <n v="33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x v="0"/>
    <n v="6"/>
    <n v="6"/>
    <x v="1"/>
    <s v="黃頡睿"/>
    <n v="4"/>
    <n v="241663"/>
    <n v="2685283"/>
    <n v="8"/>
    <n v="25"/>
    <x v="0"/>
    <m/>
    <s v="N"/>
    <s v="A1"/>
    <m/>
    <s v="3月,5月"/>
    <s v="Y"/>
    <s v=""/>
    <s v=""/>
    <s v=""/>
    <s v="闊葉樹林型"/>
    <x v="0"/>
    <x v="0"/>
  </r>
  <r>
    <x v="0"/>
    <s v="雙崎"/>
    <s v="安區130、131林班"/>
    <s v="雙崎6"/>
    <x v="0"/>
    <n v="6"/>
    <n v="6"/>
    <x v="1"/>
    <s v="黃頡睿"/>
    <n v="5"/>
    <n v="241924"/>
    <n v="2685325"/>
    <n v="8"/>
    <n v="13"/>
    <x v="0"/>
    <m/>
    <s v="N"/>
    <s v="A1"/>
    <m/>
    <s v="3月,5月"/>
    <s v="Y"/>
    <s v=""/>
    <s v=""/>
    <s v=""/>
    <s v="針葉樹林型"/>
    <x v="0"/>
    <x v="4"/>
  </r>
  <r>
    <x v="0"/>
    <s v="雙崎"/>
    <s v="安區130、131林班"/>
    <s v="雙崎6"/>
    <x v="0"/>
    <n v="6"/>
    <n v="6"/>
    <x v="1"/>
    <s v="黃頡睿"/>
    <n v="6"/>
    <n v="242007"/>
    <n v="2685082"/>
    <n v="8"/>
    <n v="1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x v="0"/>
    <n v="6"/>
    <n v="5"/>
    <x v="1"/>
    <s v="黃頡睿、陳素月、賴佳葆、唐新添、謝昇峯"/>
    <n v="1"/>
    <n v="245293"/>
    <n v="2687347"/>
    <n v="8"/>
    <n v="28"/>
    <x v="0"/>
    <m/>
    <s v="N"/>
    <s v="A1"/>
    <m/>
    <s v="3月,5月"/>
    <s v="Y"/>
    <s v=""/>
    <s v=""/>
    <s v=""/>
    <s v="針葉樹林型"/>
    <x v="0"/>
    <x v="4"/>
  </r>
  <r>
    <x v="0"/>
    <s v="雙崎"/>
    <s v="安區118、119林班"/>
    <s v="雙崎7"/>
    <x v="0"/>
    <n v="6"/>
    <n v="5"/>
    <x v="1"/>
    <s v="黃頡睿、陳素月、賴佳葆、唐新添、謝昇峯"/>
    <n v="2"/>
    <n v="245015"/>
    <n v="2687257"/>
    <n v="8"/>
    <n v="41"/>
    <x v="0"/>
    <m/>
    <s v="N"/>
    <s v="A5"/>
    <m/>
    <s v="3月,5月"/>
    <s v="Y"/>
    <s v=""/>
    <s v=""/>
    <s v=""/>
    <s v="竹闊混淆林"/>
    <x v="104"/>
    <x v="1"/>
  </r>
  <r>
    <x v="0"/>
    <s v="雙崎"/>
    <s v="安區118、119林班"/>
    <s v="雙崎7"/>
    <x v="0"/>
    <n v="6"/>
    <n v="5"/>
    <x v="1"/>
    <s v="黃頡睿、陳素月、賴佳葆、唐新添、謝昇峯"/>
    <n v="3"/>
    <n v="244850"/>
    <n v="2687217"/>
    <n v="8"/>
    <n v="59"/>
    <x v="0"/>
    <m/>
    <s v="N"/>
    <s v="A1"/>
    <m/>
    <s v="3月,5月"/>
    <s v="Y"/>
    <s v=""/>
    <s v=""/>
    <s v=""/>
    <s v="待成林地"/>
    <x v="0"/>
    <x v="3"/>
  </r>
  <r>
    <x v="0"/>
    <s v="雙崎"/>
    <s v="安區118、119林班"/>
    <s v="雙崎7"/>
    <x v="0"/>
    <n v="6"/>
    <n v="5"/>
    <x v="1"/>
    <s v="黃頡睿、陳素月、賴佳葆、唐新添、謝昇峯"/>
    <n v="4"/>
    <n v="245098"/>
    <n v="2686834"/>
    <n v="8"/>
    <n v="15"/>
    <x v="0"/>
    <m/>
    <s v="N"/>
    <s v="A1"/>
    <m/>
    <s v="3月,5月"/>
    <s v="Y"/>
    <s v=""/>
    <s v=""/>
    <s v=""/>
    <s v="闊葉樹林型"/>
    <x v="0"/>
    <x v="0"/>
  </r>
  <r>
    <x v="0"/>
    <s v="雙崎"/>
    <s v="安區118、119林班"/>
    <s v="雙崎7"/>
    <x v="0"/>
    <n v="6"/>
    <n v="5"/>
    <x v="1"/>
    <s v="黃頡睿、陳素月、賴佳葆、唐新添、謝昇峯"/>
    <n v="5"/>
    <n v="245055"/>
    <n v="2686459"/>
    <n v="7"/>
    <n v="50"/>
    <x v="0"/>
    <m/>
    <s v="N"/>
    <s v="A5"/>
    <m/>
    <s v="3月,5月"/>
    <s v="Y"/>
    <s v=""/>
    <s v=""/>
    <s v=""/>
    <s v="竹林"/>
    <x v="105"/>
    <x v="5"/>
  </r>
  <r>
    <x v="0"/>
    <s v="雙崎"/>
    <s v="安區118、119林班"/>
    <s v="雙崎7"/>
    <x v="0"/>
    <n v="6"/>
    <n v="5"/>
    <x v="1"/>
    <s v="黃頡睿、陳素月、賴佳葆、唐新添、謝昇峯"/>
    <n v="6"/>
    <n v="244536"/>
    <n v="2687127"/>
    <n v="9"/>
    <n v="8"/>
    <x v="0"/>
    <m/>
    <s v="N"/>
    <s v="A1"/>
    <m/>
    <s v="3月,5月"/>
    <s v="Y"/>
    <s v=""/>
    <s v=""/>
    <s v=""/>
    <s v="闊葉樹林型"/>
    <x v="0"/>
    <x v="0"/>
  </r>
  <r>
    <x v="0"/>
    <s v="雙崎"/>
    <s v="安區117林班"/>
    <s v="雙崎8"/>
    <x v="0"/>
    <n v="6"/>
    <n v="13"/>
    <x v="1"/>
    <s v="陳崇佑"/>
    <n v="1"/>
    <n v="245935"/>
    <n v="2688724"/>
    <n v="7"/>
    <n v="55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x v="0"/>
    <n v="6"/>
    <n v="13"/>
    <x v="1"/>
    <s v="陳崇佑"/>
    <n v="2"/>
    <n v="246129"/>
    <n v="2688670"/>
    <n v="8"/>
    <n v="5"/>
    <x v="0"/>
    <m/>
    <s v="N"/>
    <s v="A3"/>
    <m/>
    <s v="4月,6月"/>
    <s v="Y"/>
    <s v=""/>
    <s v=""/>
    <s v=""/>
    <s v="針葉樹林型"/>
    <x v="0"/>
    <x v="4"/>
  </r>
  <r>
    <x v="0"/>
    <s v="雙崎"/>
    <s v="安區117林班"/>
    <s v="雙崎8"/>
    <x v="0"/>
    <n v="6"/>
    <n v="13"/>
    <x v="1"/>
    <s v="陳崇佑"/>
    <n v="3"/>
    <n v="246330"/>
    <n v="2688574"/>
    <n v="8"/>
    <n v="12"/>
    <x v="0"/>
    <m/>
    <s v="N"/>
    <s v="A3"/>
    <m/>
    <s v="4月,6月"/>
    <s v="Y"/>
    <s v=""/>
    <s v=""/>
    <s v=""/>
    <s v="針葉樹林型"/>
    <x v="0"/>
    <x v="4"/>
  </r>
  <r>
    <x v="0"/>
    <s v="雙崎"/>
    <s v="安區117林班"/>
    <s v="雙崎8"/>
    <x v="0"/>
    <n v="6"/>
    <n v="13"/>
    <x v="1"/>
    <s v="陳崇佑"/>
    <n v="4"/>
    <n v="246493"/>
    <n v="2688442"/>
    <n v="8"/>
    <n v="20"/>
    <x v="0"/>
    <m/>
    <s v="N"/>
    <s v="A3"/>
    <m/>
    <s v="4月,6月"/>
    <s v="Y"/>
    <s v=""/>
    <s v=""/>
    <s v=""/>
    <s v="針葉樹林型"/>
    <x v="0"/>
    <x v="4"/>
  </r>
  <r>
    <x v="0"/>
    <s v="雙崎"/>
    <s v="安區117林班"/>
    <s v="雙崎8"/>
    <x v="0"/>
    <n v="6"/>
    <n v="13"/>
    <x v="1"/>
    <s v="陳崇佑"/>
    <n v="5"/>
    <n v="246732"/>
    <n v="2688451"/>
    <n v="8"/>
    <n v="43"/>
    <x v="0"/>
    <m/>
    <s v="N"/>
    <s v="A3"/>
    <m/>
    <s v="4月,6月"/>
    <s v="Y"/>
    <s v=""/>
    <s v=""/>
    <s v=""/>
    <s v="針闊葉樹混淆"/>
    <x v="0"/>
    <x v="1"/>
  </r>
  <r>
    <x v="0"/>
    <s v="雙崎"/>
    <s v="安區117林班"/>
    <s v="雙崎8"/>
    <x v="0"/>
    <n v="6"/>
    <n v="13"/>
    <x v="1"/>
    <s v="陳崇佑"/>
    <n v="6"/>
    <n v="246893"/>
    <n v="2688272"/>
    <n v="8"/>
    <n v="54"/>
    <x v="0"/>
    <m/>
    <s v="N"/>
    <s v="A3"/>
    <m/>
    <s v="4月,6月"/>
    <s v="Y"/>
    <s v=""/>
    <s v=""/>
    <s v=""/>
    <s v="闊葉樹林型"/>
    <x v="0"/>
    <x v="0"/>
  </r>
  <r>
    <x v="0"/>
    <s v="雙崎"/>
    <s v="安區115林班"/>
    <s v="雙崎9"/>
    <x v="0"/>
    <n v="6"/>
    <n v="13"/>
    <x v="1"/>
    <s v="楊智超"/>
    <n v="1"/>
    <n v="243475"/>
    <n v="2691978"/>
    <n v="8"/>
    <n v="11"/>
    <x v="0"/>
    <m/>
    <s v="N"/>
    <s v="A3"/>
    <m/>
    <s v="3月,5月"/>
    <s v="Y"/>
    <s v=""/>
    <s v=""/>
    <s v=""/>
    <s v="闊葉樹林型"/>
    <x v="0"/>
    <x v="0"/>
  </r>
  <r>
    <x v="0"/>
    <s v="雙崎"/>
    <s v="安區115林班"/>
    <s v="雙崎9"/>
    <x v="0"/>
    <n v="6"/>
    <n v="13"/>
    <x v="1"/>
    <s v="楊智超"/>
    <n v="2"/>
    <n v="243673"/>
    <n v="2691920"/>
    <n v="8"/>
    <n v="19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6"/>
    <n v="13"/>
    <x v="1"/>
    <s v="楊智超"/>
    <n v="3"/>
    <n v="243875"/>
    <n v="2691886"/>
    <n v="8"/>
    <n v="27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6"/>
    <n v="13"/>
    <x v="1"/>
    <s v="楊智超"/>
    <n v="4"/>
    <n v="244014"/>
    <n v="2691735"/>
    <n v="8"/>
    <n v="36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6"/>
    <n v="13"/>
    <x v="1"/>
    <s v="楊智超"/>
    <n v="5"/>
    <n v="244128"/>
    <n v="2691565"/>
    <n v="8"/>
    <n v="44"/>
    <x v="0"/>
    <m/>
    <s v="N"/>
    <s v="A1"/>
    <m/>
    <s v="3月,5月"/>
    <s v="Y"/>
    <s v=""/>
    <s v=""/>
    <s v=""/>
    <s v="闊葉樹林型"/>
    <x v="0"/>
    <x v="0"/>
  </r>
  <r>
    <x v="0"/>
    <s v="雙崎"/>
    <s v="安區115林班"/>
    <s v="雙崎9"/>
    <x v="0"/>
    <n v="6"/>
    <n v="13"/>
    <x v="1"/>
    <s v="楊智超"/>
    <n v="6"/>
    <n v="244241"/>
    <n v="2691396"/>
    <n v="8"/>
    <n v="53"/>
    <x v="0"/>
    <m/>
    <s v="N"/>
    <s v="A1"/>
    <m/>
    <s v="3月,5月"/>
    <s v="Y"/>
    <s v=""/>
    <s v=""/>
    <s v=""/>
    <s v="闊葉樹林型"/>
    <x v="0"/>
    <x v="0"/>
  </r>
  <r>
    <x v="0"/>
    <s v="雙崎"/>
    <s v="580林道-鐵門"/>
    <s v="雙崎10"/>
    <x v="0"/>
    <n v="6"/>
    <n v="12"/>
    <x v="1"/>
    <s v="徐信偉"/>
    <n v="1"/>
    <n v="248006"/>
    <n v="2694258"/>
    <n v="7"/>
    <n v="43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6"/>
    <n v="12"/>
    <x v="1"/>
    <s v="徐信偉"/>
    <n v="2"/>
    <n v="248039"/>
    <n v="2694457"/>
    <n v="7"/>
    <n v="54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6"/>
    <n v="12"/>
    <x v="1"/>
    <s v="徐信偉"/>
    <n v="3"/>
    <n v="248248"/>
    <n v="2694270"/>
    <n v="8"/>
    <n v="1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6"/>
    <n v="12"/>
    <x v="1"/>
    <s v="徐信偉"/>
    <n v="4"/>
    <n v="248287"/>
    <n v="2694477"/>
    <n v="8"/>
    <n v="10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6"/>
    <n v="12"/>
    <x v="1"/>
    <s v="徐信偉"/>
    <n v="5"/>
    <n v="248470"/>
    <n v="2694597"/>
    <n v="8"/>
    <n v="18"/>
    <x v="0"/>
    <m/>
    <s v="N"/>
    <s v="A3"/>
    <m/>
    <s v="4月,6月"/>
    <s v="Y"/>
    <s v=""/>
    <s v=""/>
    <s v=""/>
    <s v="闊葉樹林型"/>
    <x v="0"/>
    <x v="0"/>
  </r>
  <r>
    <x v="0"/>
    <s v="雙崎"/>
    <s v="580林道-鐵門"/>
    <s v="雙崎10"/>
    <x v="0"/>
    <n v="6"/>
    <n v="12"/>
    <x v="1"/>
    <s v="徐信偉"/>
    <n v="6"/>
    <n v="248622"/>
    <n v="2694750"/>
    <n v="8"/>
    <n v="27"/>
    <x v="0"/>
    <m/>
    <s v="N"/>
    <s v="A3"/>
    <m/>
    <s v="4月,6月"/>
    <s v="Y"/>
    <s v=""/>
    <s v=""/>
    <s v=""/>
    <s v="闊葉樹林型"/>
    <x v="0"/>
    <x v="0"/>
  </r>
  <r>
    <x v="0"/>
    <s v="雙崎"/>
    <s v="580林道"/>
    <s v="雙崎11"/>
    <x v="0"/>
    <n v="6"/>
    <n v="13"/>
    <x v="1"/>
    <s v="徐信偉"/>
    <n v="1"/>
    <n v="248393"/>
    <n v="2694849"/>
    <n v="7"/>
    <n v="58"/>
    <x v="0"/>
    <m/>
    <s v="N"/>
    <s v="A3"/>
    <m/>
    <s v="4月,6月"/>
    <s v="Y"/>
    <s v=""/>
    <s v=""/>
    <s v=""/>
    <s v="竹林"/>
    <x v="0"/>
    <x v="5"/>
  </r>
  <r>
    <x v="0"/>
    <s v="雙崎"/>
    <s v="580林道"/>
    <s v="雙崎11"/>
    <x v="0"/>
    <n v="6"/>
    <n v="13"/>
    <x v="1"/>
    <s v="徐信偉"/>
    <n v="2"/>
    <n v="248496"/>
    <n v="2695021"/>
    <n v="8"/>
    <n v="10"/>
    <x v="0"/>
    <m/>
    <s v="N"/>
    <s v="A4"/>
    <m/>
    <s v="4月,6月"/>
    <s v="Y"/>
    <s v=""/>
    <s v=""/>
    <s v=""/>
    <s v="闊葉樹林型"/>
    <x v="0"/>
    <x v="0"/>
  </r>
  <r>
    <x v="0"/>
    <s v="雙崎"/>
    <s v="580林道"/>
    <s v="雙崎11"/>
    <x v="0"/>
    <n v="6"/>
    <n v="13"/>
    <x v="1"/>
    <s v="徐信偉"/>
    <n v="3"/>
    <n v="248702"/>
    <n v="2695092"/>
    <n v="8"/>
    <n v="17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x v="0"/>
    <n v="6"/>
    <n v="13"/>
    <x v="1"/>
    <s v="徐信偉"/>
    <n v="4"/>
    <n v="248831"/>
    <n v="2695287"/>
    <n v="8"/>
    <n v="25"/>
    <x v="0"/>
    <m/>
    <s v="N"/>
    <s v="A1"/>
    <m/>
    <s v="4月,6月"/>
    <s v="Y"/>
    <s v=""/>
    <s v=""/>
    <s v=""/>
    <s v="闊葉樹林型"/>
    <x v="0"/>
    <x v="0"/>
  </r>
  <r>
    <x v="0"/>
    <s v="雙崎"/>
    <s v="580林道"/>
    <s v="雙崎11"/>
    <x v="0"/>
    <n v="6"/>
    <n v="13"/>
    <x v="1"/>
    <s v="徐信偉"/>
    <n v="5"/>
    <n v="249018"/>
    <n v="2695219"/>
    <n v="8"/>
    <n v="32"/>
    <x v="0"/>
    <m/>
    <s v="N"/>
    <s v="A3"/>
    <m/>
    <s v="4月,6月"/>
    <s v="Y"/>
    <s v=""/>
    <s v=""/>
    <s v=""/>
    <s v="闊葉樹林型"/>
    <x v="0"/>
    <x v="0"/>
  </r>
  <r>
    <x v="0"/>
    <s v="雙崎"/>
    <s v="580林道"/>
    <s v="雙崎11"/>
    <x v="0"/>
    <n v="6"/>
    <n v="13"/>
    <x v="1"/>
    <s v="徐信偉"/>
    <n v="6"/>
    <n v="249188"/>
    <n v="2695100"/>
    <n v="8"/>
    <n v="40"/>
    <x v="0"/>
    <m/>
    <s v="N"/>
    <s v="A3"/>
    <m/>
    <s v="4月,6月"/>
    <s v="Y"/>
    <s v=""/>
    <s v=""/>
    <s v=""/>
    <s v="闊葉樹林型"/>
    <x v="0"/>
    <x v="0"/>
  </r>
  <r>
    <x v="0"/>
    <s v="雙崎"/>
    <s v="水底寮"/>
    <s v="雙崎12"/>
    <x v="0"/>
    <n v="6"/>
    <n v="6"/>
    <x v="1"/>
    <s v="林祐辰"/>
    <n v="1"/>
    <n v="230672"/>
    <n v="2670818"/>
    <n v="8"/>
    <n v="45"/>
    <x v="0"/>
    <m/>
    <s v="N"/>
    <s v="A3"/>
    <m/>
    <s v="3月,5月"/>
    <s v="Y"/>
    <s v=""/>
    <s v=""/>
    <s v=""/>
    <s v="闊葉樹林型"/>
    <x v="0"/>
    <x v="0"/>
  </r>
  <r>
    <x v="0"/>
    <s v="雙崎"/>
    <s v="水底寮"/>
    <s v="雙崎12"/>
    <x v="0"/>
    <n v="6"/>
    <n v="6"/>
    <x v="1"/>
    <s v="林祐辰"/>
    <n v="2"/>
    <n v="230884"/>
    <n v="2670851"/>
    <n v="8"/>
    <n v="53"/>
    <x v="0"/>
    <m/>
    <s v="N"/>
    <s v="A1"/>
    <m/>
    <s v="3月,5月"/>
    <s v="Y"/>
    <s v=""/>
    <s v=""/>
    <s v=""/>
    <s v="闊葉樹林型"/>
    <x v="106"/>
    <x v="0"/>
  </r>
  <r>
    <x v="0"/>
    <s v="雙崎"/>
    <s v="水底寮"/>
    <s v="雙崎12"/>
    <x v="0"/>
    <n v="6"/>
    <n v="6"/>
    <x v="1"/>
    <s v="林祐辰"/>
    <n v="3"/>
    <n v="231089"/>
    <n v="2670866"/>
    <n v="9"/>
    <n v="2"/>
    <x v="0"/>
    <m/>
    <s v="N"/>
    <s v="A1"/>
    <m/>
    <s v="3月,5月"/>
    <s v="Y"/>
    <s v=""/>
    <s v=""/>
    <s v=""/>
    <s v="闊葉樹林型"/>
    <x v="107"/>
    <x v="0"/>
  </r>
  <r>
    <x v="0"/>
    <s v="雙崎"/>
    <s v="水底寮"/>
    <s v="雙崎12"/>
    <x v="0"/>
    <n v="6"/>
    <n v="6"/>
    <x v="1"/>
    <s v="林祐辰"/>
    <n v="4"/>
    <n v="231289"/>
    <n v="2670888"/>
    <n v="9"/>
    <n v="11"/>
    <x v="0"/>
    <m/>
    <s v="N"/>
    <s v="A1"/>
    <m/>
    <s v="3月,5月"/>
    <s v="Y"/>
    <s v=""/>
    <s v=""/>
    <s v=""/>
    <s v="闊葉樹林型"/>
    <x v="0"/>
    <x v="0"/>
  </r>
  <r>
    <x v="0"/>
    <s v="雙崎"/>
    <s v="水底寮"/>
    <s v="雙崎12"/>
    <x v="0"/>
    <n v="6"/>
    <n v="6"/>
    <x v="1"/>
    <s v="林祐辰"/>
    <n v="5"/>
    <n v="231400"/>
    <n v="2671061"/>
    <n v="9"/>
    <n v="17"/>
    <x v="0"/>
    <m/>
    <s v="N"/>
    <s v="A1"/>
    <m/>
    <s v="3月,5月"/>
    <s v="Y"/>
    <s v=""/>
    <s v=""/>
    <s v=""/>
    <s v="竹闊混淆林"/>
    <x v="108"/>
    <x v="1"/>
  </r>
  <r>
    <x v="0"/>
    <s v="雙崎"/>
    <s v="水底寮"/>
    <s v="雙崎12"/>
    <x v="0"/>
    <n v="6"/>
    <n v="6"/>
    <x v="1"/>
    <s v="林祐辰"/>
    <n v="6"/>
    <n v="231432"/>
    <n v="2671267"/>
    <n v="9"/>
    <n v="26"/>
    <x v="0"/>
    <m/>
    <s v="N"/>
    <s v="A1"/>
    <m/>
    <s v="3月,5月"/>
    <s v="Y"/>
    <s v=""/>
    <s v=""/>
    <s v=""/>
    <s v="闊葉樹林型"/>
    <x v="109"/>
    <x v="0"/>
  </r>
  <r>
    <x v="1"/>
    <s v="玉里"/>
    <s v="中平林道"/>
    <s v="B19-02"/>
    <x v="0"/>
    <n v="6"/>
    <n v="6"/>
    <x v="0"/>
    <s v="王寗、薛順興、邱金泉"/>
    <n v="1"/>
    <n v="275927"/>
    <n v="2590699"/>
    <n v="7"/>
    <n v="34"/>
    <x v="0"/>
    <m/>
    <m/>
    <s v="A3"/>
    <m/>
    <s v="4月,6月"/>
    <s v="Y"/>
    <s v=""/>
    <s v=""/>
    <s v=""/>
    <s v="闊葉樹林型"/>
    <x v="0"/>
    <x v="0"/>
  </r>
  <r>
    <x v="1"/>
    <s v="玉里"/>
    <s v="中平林道"/>
    <s v="B19-02"/>
    <x v="0"/>
    <n v="6"/>
    <n v="6"/>
    <x v="0"/>
    <s v="王寗、薛順興、邱金泉"/>
    <n v="2"/>
    <n v="276155"/>
    <n v="2590691"/>
    <n v="7"/>
    <n v="45"/>
    <x v="0"/>
    <m/>
    <m/>
    <s v="A3"/>
    <m/>
    <s v="4月,6月"/>
    <s v="Y"/>
    <s v=""/>
    <s v=""/>
    <s v=""/>
    <s v="針葉樹林型"/>
    <x v="0"/>
    <x v="4"/>
  </r>
  <r>
    <x v="1"/>
    <s v="玉里"/>
    <s v="中平林道"/>
    <s v="B19-02"/>
    <x v="0"/>
    <n v="6"/>
    <n v="6"/>
    <x v="0"/>
    <s v="王寗、薛順興、邱金泉"/>
    <n v="3"/>
    <n v="276382"/>
    <n v="2590671"/>
    <n v="7"/>
    <n v="55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x v="0"/>
    <n v="6"/>
    <n v="6"/>
    <x v="0"/>
    <s v="王寗、薛順興、邱金泉"/>
    <n v="4"/>
    <n v="276595"/>
    <n v="2590644"/>
    <n v="8"/>
    <n v="5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x v="0"/>
    <n v="6"/>
    <n v="6"/>
    <x v="0"/>
    <s v="王寗、薛順興、邱金泉"/>
    <n v="5"/>
    <n v="276569"/>
    <n v="2590348"/>
    <n v="8"/>
    <n v="16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x v="0"/>
    <n v="6"/>
    <n v="6"/>
    <x v="0"/>
    <s v="王寗、薛順興、邱金泉"/>
    <n v="6"/>
    <n v="276805"/>
    <n v="2590451"/>
    <n v="8"/>
    <n v="26"/>
    <x v="0"/>
    <m/>
    <m/>
    <s v="A1"/>
    <m/>
    <s v="4月,6月"/>
    <s v="Y"/>
    <s v=""/>
    <s v=""/>
    <s v=""/>
    <s v="闊葉樹林型"/>
    <x v="0"/>
    <x v="0"/>
  </r>
  <r>
    <x v="1"/>
    <s v="玉里"/>
    <s v="中平林道"/>
    <s v="B19-02"/>
    <x v="0"/>
    <n v="6"/>
    <n v="6"/>
    <x v="0"/>
    <s v="王寗、薛順興、邱金泉"/>
    <n v="7"/>
    <n v="277041"/>
    <n v="2590464"/>
    <n v="8"/>
    <n v="35"/>
    <x v="0"/>
    <m/>
    <m/>
    <s v="A3"/>
    <m/>
    <s v="4月,6月"/>
    <s v="Y"/>
    <s v=""/>
    <s v=""/>
    <s v=""/>
    <s v="針闊葉樹混淆"/>
    <x v="0"/>
    <x v="1"/>
  </r>
  <r>
    <x v="1"/>
    <s v="玉里"/>
    <s v="中平林道"/>
    <s v="B19-02"/>
    <x v="0"/>
    <n v="6"/>
    <n v="6"/>
    <x v="0"/>
    <s v="王寗、薛順興、邱金泉"/>
    <n v="8"/>
    <n v="277248"/>
    <n v="2590623"/>
    <n v="8"/>
    <n v="46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1"/>
    <n v="271073"/>
    <n v="2571734"/>
    <n v="7"/>
    <n v="18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2"/>
    <n v="271263"/>
    <n v="2571898"/>
    <n v="7"/>
    <n v="28"/>
    <x v="0"/>
    <m/>
    <m/>
    <s v="A3"/>
    <s v="五色鳥(叫聲)"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3"/>
    <n v="271331"/>
    <n v="2572164"/>
    <n v="7"/>
    <n v="38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4"/>
    <n v="271425"/>
    <n v="2572297"/>
    <n v="7"/>
    <n v="48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5"/>
    <n v="271529"/>
    <n v="2572570"/>
    <n v="7"/>
    <n v="59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6"/>
    <n v="271679"/>
    <n v="2572843"/>
    <n v="8"/>
    <n v="10"/>
    <x v="0"/>
    <m/>
    <m/>
    <s v="A3"/>
    <m/>
    <s v="4月,6月"/>
    <s v="Y"/>
    <s v=""/>
    <s v=""/>
    <s v=""/>
    <s v="針葉樹林型"/>
    <x v="0"/>
    <x v="4"/>
  </r>
  <r>
    <x v="1"/>
    <s v="玉里"/>
    <s v="苳苳園西山(長良林道)"/>
    <s v="B20-02"/>
    <x v="0"/>
    <n v="6"/>
    <n v="13"/>
    <x v="0"/>
    <s v="王寗、薛順興、林瑞生"/>
    <n v="7"/>
    <n v="271999"/>
    <n v="2572920"/>
    <n v="8"/>
    <n v="21"/>
    <x v="0"/>
    <m/>
    <m/>
    <s v="A3"/>
    <m/>
    <s v="4月,6月"/>
    <s v="Y"/>
    <s v=""/>
    <s v=""/>
    <s v=""/>
    <s v="針闊葉樹混淆"/>
    <x v="0"/>
    <x v="1"/>
  </r>
  <r>
    <x v="1"/>
    <s v="玉里"/>
    <s v="苳苳園西山(長良林道)"/>
    <s v="B20-02"/>
    <x v="0"/>
    <n v="6"/>
    <n v="13"/>
    <x v="0"/>
    <s v="王寗、薛順興、林瑞生"/>
    <n v="8"/>
    <n v="272219"/>
    <n v="2572973"/>
    <n v="8"/>
    <n v="30"/>
    <x v="0"/>
    <m/>
    <m/>
    <s v="A3"/>
    <m/>
    <s v="4月,6月"/>
    <s v="Y"/>
    <s v=""/>
    <s v=""/>
    <s v=""/>
    <s v="針闊葉樹混淆"/>
    <x v="0"/>
    <x v="1"/>
  </r>
  <r>
    <x v="1"/>
    <s v="玉里"/>
    <s v="鹿鳴"/>
    <s v="玉里1"/>
    <x v="0"/>
    <n v="7"/>
    <n v="22"/>
    <x v="0"/>
    <s v="邱金泉、薛順興、黃崇智"/>
    <n v="1"/>
    <n v="276365"/>
    <n v="2578824"/>
    <n v="7"/>
    <n v="35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2"/>
    <n v="276188"/>
    <n v="2578721"/>
    <n v="7"/>
    <n v="46"/>
    <x v="1"/>
    <s v="B"/>
    <s v="Y"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3"/>
    <n v="276032"/>
    <n v="2578789"/>
    <n v="7"/>
    <n v="56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4"/>
    <n v="276075"/>
    <n v="2578997"/>
    <n v="8"/>
    <n v="10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5"/>
    <n v="276139"/>
    <n v="2579194"/>
    <n v="8"/>
    <n v="17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6"/>
    <n v="276331"/>
    <n v="2579327"/>
    <n v="8"/>
    <n v="27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7"/>
    <n v="276224"/>
    <n v="2579526"/>
    <n v="8"/>
    <n v="36"/>
    <x v="0"/>
    <m/>
    <m/>
    <s v="A1"/>
    <m/>
    <s v="3月,5月"/>
    <s v="Y"/>
    <s v=""/>
    <s v=""/>
    <s v=""/>
    <s v="闊葉樹林型"/>
    <x v="0"/>
    <x v="0"/>
  </r>
  <r>
    <x v="1"/>
    <s v="玉里"/>
    <s v="鹿鳴"/>
    <s v="玉里1"/>
    <x v="0"/>
    <n v="7"/>
    <n v="22"/>
    <x v="0"/>
    <s v="邱金泉、薛順興、黃崇智"/>
    <n v="8"/>
    <n v="275874"/>
    <n v="2579536"/>
    <n v="8"/>
    <n v="48"/>
    <x v="0"/>
    <m/>
    <m/>
    <s v="A1"/>
    <m/>
    <s v="3月,5月"/>
    <s v="Y"/>
    <s v=""/>
    <s v=""/>
    <s v=""/>
    <s v="闊葉樹林型"/>
    <x v="0"/>
    <x v="0"/>
  </r>
  <r>
    <x v="1"/>
    <s v="玉里"/>
    <s v="酸柑"/>
    <s v="玉里2"/>
    <x v="0"/>
    <n v="5"/>
    <n v="27"/>
    <x v="0"/>
    <s v="邱金泉"/>
    <n v="1"/>
    <n v="281134"/>
    <n v="2585209"/>
    <n v="7"/>
    <n v="44"/>
    <x v="0"/>
    <m/>
    <m/>
    <s v="A1"/>
    <m/>
    <s v="3月,5月"/>
    <s v="Y"/>
    <s v=""/>
    <s v=""/>
    <s v=""/>
    <s v="闊葉樹林型"/>
    <x v="0"/>
    <x v="0"/>
  </r>
  <r>
    <x v="1"/>
    <s v="玉里"/>
    <s v="酸柑"/>
    <s v="玉里2"/>
    <x v="0"/>
    <n v="5"/>
    <n v="27"/>
    <x v="0"/>
    <s v="邱金泉"/>
    <n v="2"/>
    <n v="281270"/>
    <n v="2585187"/>
    <n v="7"/>
    <n v="55"/>
    <x v="0"/>
    <m/>
    <m/>
    <s v="A1"/>
    <s v="五色鳥(叫聲)"/>
    <s v="3月,5月"/>
    <s v="Y"/>
    <s v=""/>
    <s v=""/>
    <s v=""/>
    <s v="闊葉樹林型"/>
    <x v="0"/>
    <x v="0"/>
  </r>
  <r>
    <x v="1"/>
    <s v="玉里"/>
    <s v="酸柑"/>
    <s v="玉里2"/>
    <x v="0"/>
    <n v="5"/>
    <n v="27"/>
    <x v="0"/>
    <s v="邱金泉"/>
    <n v="3"/>
    <n v="281404"/>
    <n v="2585007"/>
    <n v="8"/>
    <n v="5"/>
    <x v="0"/>
    <m/>
    <m/>
    <s v="A1"/>
    <m/>
    <s v="3月,5月"/>
    <s v="Y"/>
    <s v=""/>
    <s v=""/>
    <s v=""/>
    <s v="闊葉樹林型"/>
    <x v="0"/>
    <x v="0"/>
  </r>
  <r>
    <x v="1"/>
    <s v="玉里"/>
    <s v="酸柑"/>
    <s v="玉里2"/>
    <x v="0"/>
    <n v="5"/>
    <n v="27"/>
    <x v="0"/>
    <s v="邱金泉"/>
    <n v="4"/>
    <n v="281602"/>
    <n v="2584660"/>
    <n v="8"/>
    <n v="15"/>
    <x v="0"/>
    <m/>
    <m/>
    <s v="A4"/>
    <m/>
    <s v="3月,5月"/>
    <s v="Y"/>
    <s v=""/>
    <s v=""/>
    <s v=""/>
    <s v="竹林"/>
    <x v="0"/>
    <x v="5"/>
  </r>
  <r>
    <x v="1"/>
    <s v="玉里"/>
    <s v="酸柑"/>
    <s v="玉里2"/>
    <x v="0"/>
    <n v="5"/>
    <n v="27"/>
    <x v="0"/>
    <s v="邱金泉"/>
    <n v="5"/>
    <n v="281607"/>
    <n v="2584879"/>
    <n v="8"/>
    <n v="25"/>
    <x v="0"/>
    <m/>
    <m/>
    <s v="A1"/>
    <m/>
    <s v="3月,5月"/>
    <s v="Y"/>
    <s v=""/>
    <s v=""/>
    <s v=""/>
    <s v="竹林"/>
    <x v="0"/>
    <x v="5"/>
  </r>
  <r>
    <x v="1"/>
    <s v="玉里"/>
    <s v="酸柑"/>
    <s v="玉里2"/>
    <x v="0"/>
    <n v="5"/>
    <n v="27"/>
    <x v="0"/>
    <s v="邱金泉"/>
    <n v="6"/>
    <n v="281794"/>
    <n v="2584620"/>
    <n v="8"/>
    <n v="35"/>
    <x v="0"/>
    <m/>
    <m/>
    <s v="A4"/>
    <m/>
    <s v="3月,5月"/>
    <s v="Y"/>
    <s v=""/>
    <s v=""/>
    <s v=""/>
    <s v="竹林"/>
    <x v="0"/>
    <x v="5"/>
  </r>
  <r>
    <x v="1"/>
    <s v="玉里"/>
    <s v="酸柑"/>
    <s v="玉里2"/>
    <x v="0"/>
    <n v="5"/>
    <n v="27"/>
    <x v="0"/>
    <s v="邱金泉"/>
    <n v="7"/>
    <n v="281925"/>
    <n v="2584733"/>
    <n v="8"/>
    <n v="56"/>
    <x v="0"/>
    <m/>
    <m/>
    <s v="A1"/>
    <s v="紅嘴黑鵯(叫聲)"/>
    <s v="3月,5月"/>
    <s v="Y"/>
    <s v=""/>
    <s v=""/>
    <s v=""/>
    <s v="竹林"/>
    <x v="0"/>
    <x v="5"/>
  </r>
  <r>
    <x v="1"/>
    <s v="玉里"/>
    <s v="酸柑"/>
    <s v="玉里2"/>
    <x v="0"/>
    <n v="5"/>
    <n v="27"/>
    <x v="0"/>
    <s v="邱金泉"/>
    <n v="8"/>
    <n v="282112"/>
    <n v="2584563"/>
    <n v="9"/>
    <n v="0"/>
    <x v="0"/>
    <m/>
    <m/>
    <s v="A1"/>
    <s v="五色鳥(叫聲)"/>
    <s v="3月,5月"/>
    <s v="Y"/>
    <s v=""/>
    <s v=""/>
    <s v=""/>
    <s v="竹林"/>
    <x v="0"/>
    <x v="5"/>
  </r>
  <r>
    <x v="1"/>
    <s v="玉里"/>
    <s v="三民"/>
    <s v="玉里3"/>
    <x v="0"/>
    <n v="5"/>
    <n v="27"/>
    <x v="0"/>
    <s v="王寗"/>
    <n v="1"/>
    <n v="284381"/>
    <n v="2592518"/>
    <n v="7"/>
    <n v="30"/>
    <x v="0"/>
    <m/>
    <m/>
    <s v="A5"/>
    <m/>
    <s v="3月,5月"/>
    <s v="Y"/>
    <s v=""/>
    <s v=""/>
    <s v=""/>
    <s v="闊葉樹林型"/>
    <x v="110"/>
    <x v="0"/>
  </r>
  <r>
    <x v="1"/>
    <s v="玉里"/>
    <s v="三民"/>
    <s v="玉里3"/>
    <x v="0"/>
    <n v="5"/>
    <n v="27"/>
    <x v="0"/>
    <s v="王寗"/>
    <n v="2"/>
    <n v="284577"/>
    <n v="2592226"/>
    <n v="7"/>
    <n v="40"/>
    <x v="0"/>
    <m/>
    <m/>
    <s v="A5"/>
    <m/>
    <s v="3月,5月"/>
    <s v="Y"/>
    <s v=""/>
    <s v=""/>
    <s v=""/>
    <s v="闊葉樹林型"/>
    <x v="111"/>
    <x v="0"/>
  </r>
  <r>
    <x v="1"/>
    <s v="玉里"/>
    <s v="三民"/>
    <s v="玉里3"/>
    <x v="0"/>
    <n v="5"/>
    <n v="27"/>
    <x v="0"/>
    <s v="王寗"/>
    <n v="3"/>
    <n v="284440"/>
    <n v="2592030"/>
    <n v="7"/>
    <n v="50"/>
    <x v="0"/>
    <m/>
    <m/>
    <s v="A5"/>
    <m/>
    <s v="3月,5月"/>
    <s v="Y"/>
    <s v=""/>
    <s v=""/>
    <s v=""/>
    <s v="闊葉樹林型"/>
    <x v="112"/>
    <x v="0"/>
  </r>
  <r>
    <x v="1"/>
    <s v="玉里"/>
    <s v="三民"/>
    <s v="玉里3"/>
    <x v="0"/>
    <n v="5"/>
    <n v="27"/>
    <x v="0"/>
    <s v="王寗"/>
    <n v="4"/>
    <n v="284470"/>
    <n v="2591788"/>
    <n v="8"/>
    <n v="0"/>
    <x v="0"/>
    <m/>
    <m/>
    <s v="A5"/>
    <m/>
    <s v="3月,5月"/>
    <s v="Y"/>
    <s v=""/>
    <s v=""/>
    <s v=""/>
    <s v="闊葉樹林型"/>
    <x v="113"/>
    <x v="0"/>
  </r>
  <r>
    <x v="1"/>
    <s v="玉里"/>
    <s v="三民"/>
    <s v="玉里3"/>
    <x v="0"/>
    <n v="5"/>
    <n v="27"/>
    <x v="0"/>
    <s v="王寗"/>
    <n v="5"/>
    <n v="284516"/>
    <n v="2591501"/>
    <n v="8"/>
    <n v="10"/>
    <x v="0"/>
    <m/>
    <m/>
    <s v="A5"/>
    <m/>
    <s v="3月,5月"/>
    <s v="Y"/>
    <s v=""/>
    <s v=""/>
    <s v=""/>
    <s v="闊葉樹林型"/>
    <x v="0"/>
    <x v="0"/>
  </r>
  <r>
    <x v="1"/>
    <s v="玉里"/>
    <s v="三民"/>
    <s v="玉里3"/>
    <x v="0"/>
    <n v="5"/>
    <n v="27"/>
    <x v="0"/>
    <s v="王寗"/>
    <n v="6"/>
    <n v="284782"/>
    <n v="2591557"/>
    <n v="8"/>
    <n v="20"/>
    <x v="0"/>
    <m/>
    <m/>
    <s v="A9"/>
    <m/>
    <s v="3月,5月"/>
    <s v="Y"/>
    <s v=""/>
    <s v=""/>
    <s v=""/>
    <s v="闊葉樹林型"/>
    <x v="0"/>
    <x v="0"/>
  </r>
  <r>
    <x v="1"/>
    <s v="玉里"/>
    <s v="三民"/>
    <s v="玉里3"/>
    <x v="0"/>
    <n v="5"/>
    <n v="27"/>
    <x v="0"/>
    <s v="王寗"/>
    <n v="7"/>
    <n v="284841"/>
    <n v="2591195"/>
    <n v="8"/>
    <n v="30"/>
    <x v="0"/>
    <m/>
    <m/>
    <s v="A1"/>
    <m/>
    <s v="3月,5月"/>
    <s v="Y"/>
    <s v=""/>
    <s v=""/>
    <s v=""/>
    <s v="闊葉樹林型"/>
    <x v="114"/>
    <x v="0"/>
  </r>
  <r>
    <x v="1"/>
    <s v="玉里"/>
    <s v="三民"/>
    <s v="玉里3"/>
    <x v="0"/>
    <n v="5"/>
    <n v="27"/>
    <x v="0"/>
    <s v="王寗"/>
    <n v="8"/>
    <n v="285058"/>
    <n v="2591765"/>
    <n v="8"/>
    <n v="40"/>
    <x v="0"/>
    <m/>
    <m/>
    <s v="A1"/>
    <m/>
    <s v="3月,5月"/>
    <s v="Y"/>
    <s v=""/>
    <s v=""/>
    <s v=""/>
    <s v="闊葉樹林型"/>
    <x v="115"/>
    <x v="0"/>
  </r>
  <r>
    <x v="1"/>
    <s v="玉里"/>
    <s v="樂合"/>
    <s v="玉里4"/>
    <x v="0"/>
    <n v="5"/>
    <n v="24"/>
    <x v="0"/>
    <s v="邱金泉"/>
    <n v="1"/>
    <n v="288323"/>
    <n v="2579566"/>
    <n v="7"/>
    <n v="24"/>
    <x v="0"/>
    <m/>
    <m/>
    <s v="A1"/>
    <m/>
    <s v="3月,5月"/>
    <s v="Y"/>
    <s v=""/>
    <s v=""/>
    <s v=""/>
    <s v="闊葉樹林型"/>
    <x v="0"/>
    <x v="0"/>
  </r>
  <r>
    <x v="1"/>
    <s v="玉里"/>
    <s v="樂合"/>
    <s v="玉里4"/>
    <x v="0"/>
    <n v="5"/>
    <n v="24"/>
    <x v="0"/>
    <s v="邱金泉"/>
    <n v="2"/>
    <n v="288134"/>
    <n v="2579656"/>
    <n v="7"/>
    <n v="34"/>
    <x v="0"/>
    <m/>
    <m/>
    <s v="A1"/>
    <m/>
    <s v="3月,5月"/>
    <s v="Y"/>
    <s v=""/>
    <s v=""/>
    <s v=""/>
    <s v="闊葉樹林型"/>
    <x v="116"/>
    <x v="0"/>
  </r>
  <r>
    <x v="1"/>
    <s v="玉里"/>
    <s v="樂合"/>
    <s v="玉里4"/>
    <x v="0"/>
    <n v="5"/>
    <n v="24"/>
    <x v="0"/>
    <s v="邱金泉"/>
    <n v="3"/>
    <n v="287894"/>
    <n v="2579652"/>
    <n v="7"/>
    <n v="45"/>
    <x v="0"/>
    <m/>
    <m/>
    <s v="A1"/>
    <m/>
    <s v="3月,5月"/>
    <s v="Y"/>
    <s v=""/>
    <s v=""/>
    <s v=""/>
    <s v="闊葉樹林型"/>
    <x v="0"/>
    <x v="0"/>
  </r>
  <r>
    <x v="1"/>
    <s v="玉里"/>
    <s v="樂合"/>
    <s v="玉里4"/>
    <x v="0"/>
    <n v="5"/>
    <n v="24"/>
    <x v="0"/>
    <s v="邱金泉"/>
    <n v="4"/>
    <n v="287689"/>
    <n v="2579681"/>
    <n v="7"/>
    <n v="56"/>
    <x v="0"/>
    <m/>
    <m/>
    <s v="A1"/>
    <m/>
    <s v="3月,5月"/>
    <s v="Y"/>
    <s v=""/>
    <s v=""/>
    <s v=""/>
    <s v="闊葉樹林型"/>
    <x v="0"/>
    <x v="0"/>
  </r>
  <r>
    <x v="1"/>
    <s v="玉里"/>
    <s v="樂合"/>
    <s v="玉里4"/>
    <x v="0"/>
    <n v="5"/>
    <n v="24"/>
    <x v="0"/>
    <s v="邱金泉"/>
    <n v="5"/>
    <n v="287537"/>
    <n v="2579746"/>
    <n v="8"/>
    <n v="7"/>
    <x v="1"/>
    <s v="B"/>
    <s v="Y"/>
    <s v="A1"/>
    <m/>
    <s v="3月,5月"/>
    <s v="Y"/>
    <s v=""/>
    <s v=""/>
    <s v=""/>
    <s v="闊葉樹林型"/>
    <x v="0"/>
    <x v="0"/>
  </r>
  <r>
    <x v="1"/>
    <s v="玉里"/>
    <s v="樂合"/>
    <s v="玉里4"/>
    <x v="0"/>
    <n v="5"/>
    <n v="24"/>
    <x v="0"/>
    <s v="邱金泉"/>
    <n v="6"/>
    <n v="287364"/>
    <n v="2579707"/>
    <n v="8"/>
    <n v="17"/>
    <x v="0"/>
    <m/>
    <m/>
    <s v="A7"/>
    <m/>
    <s v="3月,5月"/>
    <s v="Y"/>
    <s v=""/>
    <s v=""/>
    <s v=""/>
    <s v="闊葉樹林型"/>
    <x v="117"/>
    <x v="0"/>
  </r>
  <r>
    <x v="1"/>
    <s v="玉里"/>
    <s v="樂合"/>
    <s v="玉里4"/>
    <x v="0"/>
    <n v="5"/>
    <n v="24"/>
    <x v="0"/>
    <s v="邱金泉"/>
    <n v="7"/>
    <n v="287158"/>
    <n v="2579725"/>
    <n v="8"/>
    <n v="30"/>
    <x v="0"/>
    <m/>
    <m/>
    <s v="A7"/>
    <m/>
    <s v="3月,5月"/>
    <s v="Y"/>
    <s v=""/>
    <s v=""/>
    <s v=""/>
    <s v="闊葉樹林型"/>
    <x v="0"/>
    <x v="0"/>
  </r>
  <r>
    <x v="1"/>
    <s v="玉里"/>
    <s v="樂合"/>
    <s v="玉里4"/>
    <x v="0"/>
    <n v="5"/>
    <n v="24"/>
    <x v="0"/>
    <s v="邱金泉"/>
    <n v="8"/>
    <n v="286934"/>
    <n v="2579738"/>
    <n v="8"/>
    <n v="43"/>
    <x v="0"/>
    <m/>
    <m/>
    <s v="A7"/>
    <m/>
    <s v="3月,5月"/>
    <s v="Y"/>
    <s v=""/>
    <s v=""/>
    <s v=""/>
    <s v="待成林地"/>
    <x v="118"/>
    <x v="3"/>
  </r>
  <r>
    <x v="1"/>
    <s v="玉里"/>
    <s v="阿眉溪"/>
    <s v="玉里5"/>
    <x v="0"/>
    <n v="5"/>
    <n v="24"/>
    <x v="0"/>
    <s v="王寗、張仲謙"/>
    <n v="1"/>
    <n v="284968"/>
    <n v="2571293"/>
    <n v="7"/>
    <n v="52"/>
    <x v="0"/>
    <m/>
    <m/>
    <s v="A1"/>
    <m/>
    <s v="3月,5月"/>
    <s v="Y"/>
    <s v=""/>
    <s v=""/>
    <s v=""/>
    <s v="闊葉樹林型"/>
    <x v="0"/>
    <x v="0"/>
  </r>
  <r>
    <x v="1"/>
    <s v="玉里"/>
    <s v="阿眉溪"/>
    <s v="玉里5"/>
    <x v="0"/>
    <n v="5"/>
    <n v="24"/>
    <x v="0"/>
    <s v="王寗、張仲謙"/>
    <n v="2"/>
    <n v="284793"/>
    <n v="2571418"/>
    <n v="8"/>
    <n v="2"/>
    <x v="0"/>
    <m/>
    <m/>
    <s v="A1"/>
    <m/>
    <s v="3月,5月"/>
    <s v="Y"/>
    <s v=""/>
    <s v=""/>
    <s v=""/>
    <s v="闊葉樹林型"/>
    <x v="0"/>
    <x v="0"/>
  </r>
  <r>
    <x v="1"/>
    <s v="玉里"/>
    <s v="阿眉溪"/>
    <s v="玉里5"/>
    <x v="0"/>
    <n v="5"/>
    <n v="24"/>
    <x v="0"/>
    <s v="王寗、張仲謙"/>
    <n v="3"/>
    <n v="284682"/>
    <n v="2571575"/>
    <n v="8"/>
    <n v="12"/>
    <x v="0"/>
    <m/>
    <m/>
    <s v="A1"/>
    <m/>
    <s v="3月,5月"/>
    <s v="Y"/>
    <s v=""/>
    <s v=""/>
    <s v=""/>
    <s v="闊葉樹林型"/>
    <x v="119"/>
    <x v="0"/>
  </r>
  <r>
    <x v="1"/>
    <s v="玉里"/>
    <s v="阿眉溪"/>
    <s v="玉里5"/>
    <x v="0"/>
    <n v="5"/>
    <n v="24"/>
    <x v="0"/>
    <s v="王寗、張仲謙"/>
    <n v="4"/>
    <n v="284423"/>
    <n v="2571558"/>
    <n v="8"/>
    <n v="22"/>
    <x v="0"/>
    <m/>
    <m/>
    <s v="A7"/>
    <m/>
    <s v="3月,5月"/>
    <s v="Y"/>
    <s v=""/>
    <s v=""/>
    <s v=""/>
    <s v="闊葉樹林型"/>
    <x v="120"/>
    <x v="0"/>
  </r>
  <r>
    <x v="1"/>
    <s v="玉里"/>
    <s v="阿眉溪"/>
    <s v="玉里5"/>
    <x v="0"/>
    <n v="5"/>
    <n v="24"/>
    <x v="0"/>
    <s v="王寗、張仲謙"/>
    <n v="5"/>
    <n v="284249"/>
    <n v="2571650"/>
    <n v="8"/>
    <n v="32"/>
    <x v="0"/>
    <m/>
    <m/>
    <s v="A7"/>
    <m/>
    <s v="3月,5月"/>
    <s v="Y"/>
    <s v=""/>
    <s v=""/>
    <s v=""/>
    <s v="闊葉樹林型"/>
    <x v="121"/>
    <x v="0"/>
  </r>
  <r>
    <x v="1"/>
    <s v="玉里"/>
    <s v="阿眉溪"/>
    <s v="玉里5"/>
    <x v="0"/>
    <n v="5"/>
    <n v="24"/>
    <x v="0"/>
    <s v="王寗、張仲謙"/>
    <n v="6"/>
    <n v="284092"/>
    <n v="2571785"/>
    <n v="8"/>
    <n v="42"/>
    <x v="0"/>
    <m/>
    <m/>
    <s v="A7"/>
    <m/>
    <s v="3月,5月"/>
    <s v="Y"/>
    <s v=""/>
    <s v=""/>
    <s v=""/>
    <s v="竹林"/>
    <x v="122"/>
    <x v="5"/>
  </r>
  <r>
    <x v="1"/>
    <s v="玉里"/>
    <s v="阿眉溪"/>
    <s v="玉里5"/>
    <x v="0"/>
    <n v="5"/>
    <n v="24"/>
    <x v="0"/>
    <s v="王寗、張仲謙"/>
    <n v="7"/>
    <n v="283926"/>
    <n v="2571884"/>
    <n v="8"/>
    <n v="52"/>
    <x v="0"/>
    <m/>
    <m/>
    <s v="A7"/>
    <s v="台灣藍鵲飛過"/>
    <s v="3月,5月"/>
    <s v="Y"/>
    <s v=""/>
    <s v=""/>
    <s v=""/>
    <s v="竹林"/>
    <x v="123"/>
    <x v="5"/>
  </r>
  <r>
    <x v="1"/>
    <s v="玉里"/>
    <s v="阿眉溪"/>
    <s v="玉里5"/>
    <x v="0"/>
    <n v="5"/>
    <n v="24"/>
    <x v="0"/>
    <s v="王寗、張仲謙"/>
    <n v="8"/>
    <n v="283768"/>
    <n v="2572043"/>
    <n v="9"/>
    <n v="2"/>
    <x v="0"/>
    <m/>
    <m/>
    <s v="A7"/>
    <m/>
    <s v="3月,5月"/>
    <s v="Y"/>
    <s v=""/>
    <s v=""/>
    <s v=""/>
    <s v="闊葉樹林型"/>
    <x v="124"/>
    <x v="0"/>
  </r>
  <r>
    <x v="1"/>
    <s v="玉里"/>
    <s v="台23線"/>
    <s v="玉里6"/>
    <x v="0"/>
    <n v="5"/>
    <n v="28"/>
    <x v="0"/>
    <s v="王寗、邱金泉、歐信輝、呂漢昌"/>
    <n v="1"/>
    <n v="278904"/>
    <n v="2557004"/>
    <n v="7"/>
    <n v="10"/>
    <x v="0"/>
    <m/>
    <m/>
    <s v="A1"/>
    <m/>
    <s v="3月,5月"/>
    <s v="Y"/>
    <s v=""/>
    <s v=""/>
    <s v=""/>
    <s v="闊葉樹林型"/>
    <x v="0"/>
    <x v="0"/>
  </r>
  <r>
    <x v="1"/>
    <s v="玉里"/>
    <s v="台23線"/>
    <s v="玉里6"/>
    <x v="0"/>
    <n v="5"/>
    <n v="28"/>
    <x v="0"/>
    <s v="王寗、邱金泉、歐信輝、呂漢昌"/>
    <n v="2"/>
    <n v="279108"/>
    <n v="2557182"/>
    <n v="7"/>
    <n v="20"/>
    <x v="0"/>
    <m/>
    <m/>
    <s v="A1"/>
    <m/>
    <s v="3月,5月"/>
    <s v="Y"/>
    <s v=""/>
    <s v=""/>
    <s v=""/>
    <s v="闊葉樹林型"/>
    <x v="125"/>
    <x v="0"/>
  </r>
  <r>
    <x v="1"/>
    <s v="玉里"/>
    <s v="台23線"/>
    <s v="玉里6"/>
    <x v="0"/>
    <n v="5"/>
    <n v="28"/>
    <x v="0"/>
    <s v="王寗、邱金泉、歐信輝、呂漢昌"/>
    <n v="3"/>
    <n v="279048"/>
    <n v="2557324"/>
    <n v="7"/>
    <n v="30"/>
    <x v="0"/>
    <m/>
    <m/>
    <s v="A1"/>
    <m/>
    <s v="3月,5月"/>
    <s v="Y"/>
    <s v=""/>
    <s v=""/>
    <s v=""/>
    <s v="闊葉樹林型"/>
    <x v="0"/>
    <x v="0"/>
  </r>
  <r>
    <x v="1"/>
    <s v="玉里"/>
    <s v="台23線"/>
    <s v="玉里6"/>
    <x v="0"/>
    <n v="5"/>
    <n v="28"/>
    <x v="0"/>
    <s v="王寗、邱金泉、歐信輝、呂漢昌"/>
    <n v="4"/>
    <n v="278881"/>
    <n v="2557509"/>
    <n v="7"/>
    <n v="40"/>
    <x v="0"/>
    <m/>
    <m/>
    <s v="A1"/>
    <m/>
    <s v="3月,5月"/>
    <s v="Y"/>
    <s v=""/>
    <s v=""/>
    <s v=""/>
    <s v="竹林"/>
    <x v="126"/>
    <x v="5"/>
  </r>
  <r>
    <x v="1"/>
    <s v="玉里"/>
    <s v="台23線"/>
    <s v="玉里6"/>
    <x v="0"/>
    <n v="5"/>
    <n v="28"/>
    <x v="0"/>
    <s v="王寗、邱金泉、歐信輝、呂漢昌"/>
    <n v="5"/>
    <n v="278670"/>
    <n v="2557488"/>
    <n v="7"/>
    <n v="50"/>
    <x v="0"/>
    <m/>
    <m/>
    <s v="A1"/>
    <m/>
    <s v="3月,5月"/>
    <s v="Y"/>
    <s v=""/>
    <s v=""/>
    <s v=""/>
    <s v="闊葉樹林型"/>
    <x v="127"/>
    <x v="0"/>
  </r>
  <r>
    <x v="1"/>
    <s v="玉里"/>
    <s v="台23線"/>
    <s v="玉里6"/>
    <x v="0"/>
    <n v="5"/>
    <n v="28"/>
    <x v="0"/>
    <s v="王寗、邱金泉、歐信輝、呂漢昌"/>
    <n v="6"/>
    <n v="278589"/>
    <n v="2557700"/>
    <n v="8"/>
    <n v="0"/>
    <x v="0"/>
    <m/>
    <m/>
    <s v="A5"/>
    <s v="紅嘴黑鵯停在電線上"/>
    <s v="3月,5月"/>
    <s v="Y"/>
    <s v=""/>
    <s v=""/>
    <s v=""/>
    <s v="竹闊混淆林"/>
    <x v="0"/>
    <x v="1"/>
  </r>
  <r>
    <x v="1"/>
    <s v="玉里"/>
    <s v="台23線"/>
    <s v="玉里6"/>
    <x v="0"/>
    <n v="5"/>
    <n v="28"/>
    <x v="0"/>
    <s v="王寗、邱金泉、歐信輝、呂漢昌"/>
    <n v="7"/>
    <n v="278719"/>
    <n v="2557926"/>
    <n v="8"/>
    <n v="10"/>
    <x v="0"/>
    <m/>
    <m/>
    <s v="A7"/>
    <m/>
    <s v="3月,5月"/>
    <s v="Y"/>
    <s v=""/>
    <s v=""/>
    <s v=""/>
    <s v="竹林"/>
    <x v="128"/>
    <x v="5"/>
  </r>
  <r>
    <x v="1"/>
    <s v="玉里"/>
    <s v="台23線"/>
    <s v="玉里6"/>
    <x v="0"/>
    <n v="5"/>
    <n v="28"/>
    <x v="0"/>
    <s v="王寗、邱金泉、歐信輝、呂漢昌"/>
    <n v="8"/>
    <n v="278795"/>
    <n v="2558149"/>
    <n v="8"/>
    <n v="20"/>
    <x v="0"/>
    <m/>
    <m/>
    <s v="A7"/>
    <s v="小白鷺飛過"/>
    <s v="3月,5月"/>
    <s v="Y"/>
    <s v=""/>
    <s v=""/>
    <s v=""/>
    <s v="闊葉樹林型"/>
    <x v="129"/>
    <x v="0"/>
  </r>
  <r>
    <x v="1"/>
    <s v="萬榮"/>
    <s v="新社產業道路梳子壩"/>
    <s v="萬榮11"/>
    <x v="0"/>
    <n v="5"/>
    <n v="24"/>
    <x v="0"/>
    <s v="許正德、古宇任、陳美音"/>
    <n v="1"/>
    <n v="304532"/>
    <n v="2617986"/>
    <n v="10"/>
    <n v="40"/>
    <x v="0"/>
    <m/>
    <m/>
    <s v="A7"/>
    <m/>
    <s v="3月,5月"/>
    <s v="Y"/>
    <s v=""/>
    <s v=""/>
    <s v=""/>
    <s v="闊葉樹林型"/>
    <x v="130"/>
    <x v="0"/>
  </r>
  <r>
    <x v="1"/>
    <s v="萬榮"/>
    <s v="新社產業道路梳子壩"/>
    <s v="萬榮11"/>
    <x v="0"/>
    <n v="5"/>
    <n v="24"/>
    <x v="0"/>
    <s v="許正德、古宇任、陳美音"/>
    <n v="2"/>
    <n v="304549"/>
    <n v="2617742"/>
    <n v="10"/>
    <n v="57"/>
    <x v="0"/>
    <m/>
    <m/>
    <s v="A5"/>
    <m/>
    <s v="3月,5月"/>
    <s v="Y"/>
    <s v=""/>
    <s v=""/>
    <s v=""/>
    <s v="闊葉樹林型"/>
    <x v="0"/>
    <x v="0"/>
  </r>
  <r>
    <x v="1"/>
    <s v="萬榮"/>
    <s v="新社產業道路梳子壩"/>
    <s v="萬榮11"/>
    <x v="0"/>
    <n v="5"/>
    <n v="24"/>
    <x v="0"/>
    <s v="許正德、古宇任、陳美音"/>
    <n v="3"/>
    <n v="304520"/>
    <n v="2617588"/>
    <n v="11"/>
    <n v="5"/>
    <x v="0"/>
    <m/>
    <m/>
    <s v="A9"/>
    <m/>
    <s v="3月,5月"/>
    <s v="Y"/>
    <s v=""/>
    <s v=""/>
    <s v=""/>
    <s v="闊葉樹林型"/>
    <x v="131"/>
    <x v="0"/>
  </r>
  <r>
    <x v="1"/>
    <s v="萬榮"/>
    <s v="新社產業道路梳子壩"/>
    <s v="萬榮11"/>
    <x v="0"/>
    <n v="5"/>
    <n v="24"/>
    <x v="0"/>
    <s v="許正德、古宇任、陳美音"/>
    <n v="4"/>
    <n v="304299"/>
    <n v="2618013"/>
    <n v="11"/>
    <n v="17"/>
    <x v="0"/>
    <m/>
    <m/>
    <s v="A1"/>
    <m/>
    <s v="3月,5月"/>
    <s v="Y"/>
    <s v=""/>
    <s v=""/>
    <s v=""/>
    <s v="闊葉樹林型"/>
    <x v="132"/>
    <x v="0"/>
  </r>
  <r>
    <x v="1"/>
    <s v="萬榮"/>
    <s v="新社產業道路梳子壩"/>
    <s v="萬榮11"/>
    <x v="0"/>
    <n v="5"/>
    <n v="24"/>
    <x v="0"/>
    <s v="許正德、古宇任、陳美音"/>
    <n v="5"/>
    <n v="304696"/>
    <n v="2617330"/>
    <n v="11"/>
    <n v="28"/>
    <x v="0"/>
    <m/>
    <m/>
    <s v="A1"/>
    <m/>
    <s v="3月,5月"/>
    <s v="Y"/>
    <s v=""/>
    <s v=""/>
    <s v=""/>
    <s v="闊葉樹林型"/>
    <x v="0"/>
    <x v="0"/>
  </r>
  <r>
    <x v="1"/>
    <s v="萬榮"/>
    <s v="新社產業道路梳子壩"/>
    <s v="萬榮11"/>
    <x v="0"/>
    <n v="5"/>
    <n v="24"/>
    <x v="0"/>
    <s v="許正德、古宇任、陳美音"/>
    <n v="6"/>
    <n v="304695"/>
    <n v="2616981"/>
    <n v="11"/>
    <n v="37"/>
    <x v="0"/>
    <m/>
    <m/>
    <s v="A1"/>
    <m/>
    <s v="3月,5月"/>
    <s v="Y"/>
    <s v=""/>
    <s v=""/>
    <s v=""/>
    <s v="闊葉樹林型"/>
    <x v="133"/>
    <x v="0"/>
  </r>
  <r>
    <x v="1"/>
    <s v="萬榮"/>
    <s v="鳳林水源地61林班"/>
    <s v="萬榮2"/>
    <x v="0"/>
    <n v="5"/>
    <n v="27"/>
    <x v="0"/>
    <s v="許正德"/>
    <n v="1"/>
    <n v="293400"/>
    <n v="2626860"/>
    <n v="11"/>
    <n v="17"/>
    <x v="0"/>
    <m/>
    <m/>
    <s v="A5"/>
    <s v="檳榔園、金絲竹岔路"/>
    <s v="3月,5月"/>
    <s v="Y"/>
    <s v=""/>
    <s v=""/>
    <s v=""/>
    <s v="闊葉樹林型"/>
    <x v="134"/>
    <x v="0"/>
  </r>
  <r>
    <x v="1"/>
    <s v="萬榮"/>
    <s v="鳳林水源地61林班"/>
    <s v="萬榮2"/>
    <x v="0"/>
    <n v="5"/>
    <n v="27"/>
    <x v="0"/>
    <s v="許正德"/>
    <n v="2"/>
    <n v="293466"/>
    <n v="2627067"/>
    <n v="11"/>
    <n v="5"/>
    <x v="0"/>
    <m/>
    <m/>
    <s v="A1"/>
    <s v="岔路"/>
    <s v="3月,5月"/>
    <s v="Y"/>
    <s v=""/>
    <s v=""/>
    <s v=""/>
    <s v="闊葉樹林型"/>
    <x v="135"/>
    <x v="0"/>
  </r>
  <r>
    <x v="1"/>
    <s v="萬榮"/>
    <s v="鳳林水源地61林班"/>
    <s v="萬榮2"/>
    <x v="0"/>
    <n v="5"/>
    <n v="27"/>
    <x v="0"/>
    <s v="許正德"/>
    <n v="3"/>
    <n v="293152"/>
    <n v="2627666"/>
    <n v="11"/>
    <n v="32"/>
    <x v="0"/>
    <m/>
    <m/>
    <s v="A1"/>
    <s v="鳳義高支68電桿(L5235 HD2700)"/>
    <s v="3月,5月"/>
    <s v="Y"/>
    <s v=""/>
    <s v=""/>
    <s v=""/>
    <s v="闊葉樹林型"/>
    <x v="136"/>
    <x v="0"/>
  </r>
  <r>
    <x v="1"/>
    <s v="萬榮"/>
    <s v="鳳林水源地61林班"/>
    <s v="萬榮2"/>
    <x v="0"/>
    <n v="5"/>
    <n v="27"/>
    <x v="0"/>
    <s v="許正德"/>
    <n v="4"/>
    <n v="293350"/>
    <n v="2627603"/>
    <n v="11"/>
    <n v="51"/>
    <x v="0"/>
    <m/>
    <m/>
    <s v="A5"/>
    <s v="轉彎反光鏡"/>
    <s v="3月,5月"/>
    <s v="Y"/>
    <s v=""/>
    <s v=""/>
    <s v=""/>
    <s v="闊葉樹林型"/>
    <x v="137"/>
    <x v="0"/>
  </r>
  <r>
    <x v="1"/>
    <s v="萬榮"/>
    <s v="鳳林水源地61林班"/>
    <s v="萬榮2"/>
    <x v="0"/>
    <n v="5"/>
    <n v="27"/>
    <x v="0"/>
    <s v="許正德"/>
    <n v="5"/>
    <n v="293132"/>
    <n v="2627890"/>
    <n v="12"/>
    <n v="6"/>
    <x v="0"/>
    <m/>
    <m/>
    <s v="A1"/>
    <s v="彎道鳳凰木"/>
    <s v="3月,5月"/>
    <s v="Y"/>
    <s v=""/>
    <s v=""/>
    <s v=""/>
    <s v="闊葉樹林型"/>
    <x v="138"/>
    <x v="0"/>
  </r>
  <r>
    <x v="1"/>
    <s v="萬榮"/>
    <s v="鳳林水源地61林班"/>
    <s v="萬榮2"/>
    <x v="0"/>
    <n v="5"/>
    <n v="27"/>
    <x v="0"/>
    <s v="許正德"/>
    <n v="6"/>
    <n v="293510"/>
    <n v="2628061"/>
    <n v="12"/>
    <n v="19"/>
    <x v="0"/>
    <m/>
    <m/>
    <s v="A5"/>
    <s v="思源橋上(菜來香餐廳)"/>
    <s v="3月,5月"/>
    <s v="Y"/>
    <s v=""/>
    <s v=""/>
    <s v=""/>
    <s v="闊葉樹林型"/>
    <x v="139"/>
    <x v="0"/>
  </r>
  <r>
    <x v="1"/>
    <s v="萬榮"/>
    <s v="縣道193線50k草鼻"/>
    <s v="萬榮13"/>
    <x v="0"/>
    <n v="5"/>
    <n v="27"/>
    <x v="0"/>
    <s v="許正德"/>
    <n v="1"/>
    <n v="301491"/>
    <n v="2627706"/>
    <n v="13"/>
    <n v="24"/>
    <x v="0"/>
    <m/>
    <m/>
    <s v="A1"/>
    <s v="山興高幹234-18-1(L6356 CB6500)"/>
    <s v="3月,5月"/>
    <s v="Y"/>
    <s v=""/>
    <s v=""/>
    <s v=""/>
    <s v="闊葉樹林型"/>
    <x v="140"/>
    <x v="0"/>
  </r>
  <r>
    <x v="1"/>
    <s v="萬榮"/>
    <s v="縣道193線50k草鼻"/>
    <s v="萬榮13"/>
    <x v="0"/>
    <n v="5"/>
    <n v="27"/>
    <x v="0"/>
    <s v="許正德"/>
    <n v="2"/>
    <n v="301297"/>
    <n v="2627797"/>
    <n v="13"/>
    <n v="52"/>
    <x v="0"/>
    <m/>
    <m/>
    <s v="A1"/>
    <s v="山興高幹234-12"/>
    <s v="3月,5月"/>
    <s v="Y"/>
    <s v=""/>
    <s v=""/>
    <s v=""/>
    <s v="闊葉樹林型"/>
    <x v="141"/>
    <x v="0"/>
  </r>
  <r>
    <x v="1"/>
    <s v="萬榮"/>
    <s v="縣道193線50k草鼻"/>
    <s v="萬榮13"/>
    <x v="0"/>
    <n v="5"/>
    <n v="27"/>
    <x v="0"/>
    <s v="許正德"/>
    <n v="3"/>
    <n v="301081"/>
    <n v="2627714"/>
    <n v="14"/>
    <n v="0"/>
    <x v="0"/>
    <m/>
    <m/>
    <s v="A1"/>
    <s v="小橋"/>
    <s v="3月,5月"/>
    <s v="Y"/>
    <s v=""/>
    <s v=""/>
    <s v=""/>
    <s v="闊葉樹林型"/>
    <x v="0"/>
    <x v="0"/>
  </r>
  <r>
    <x v="1"/>
    <s v="萬榮"/>
    <s v="縣道193線50k草鼻"/>
    <s v="萬榮13"/>
    <x v="0"/>
    <n v="5"/>
    <n v="27"/>
    <x v="0"/>
    <s v="許正德"/>
    <n v="4"/>
    <n v="301241"/>
    <n v="2628337"/>
    <n v="14"/>
    <n v="32"/>
    <x v="0"/>
    <m/>
    <m/>
    <s v="A5"/>
    <s v="苦楝岔路"/>
    <s v="3月,5月"/>
    <s v="Y"/>
    <s v=""/>
    <s v=""/>
    <s v=""/>
    <s v="闊葉樹林型"/>
    <x v="0"/>
    <x v="0"/>
  </r>
  <r>
    <x v="1"/>
    <s v="萬榮"/>
    <s v="縣道193線50k草鼻"/>
    <s v="萬榮13"/>
    <x v="0"/>
    <n v="5"/>
    <n v="27"/>
    <x v="0"/>
    <s v="許正德"/>
    <n v="5"/>
    <n v="300894"/>
    <n v="2628168"/>
    <n v="14"/>
    <n v="40"/>
    <x v="0"/>
    <m/>
    <m/>
    <s v="A5"/>
    <s v="193縣道49K"/>
    <s v="3月,5月"/>
    <s v="Y"/>
    <s v=""/>
    <s v=""/>
    <s v=""/>
    <s v="闊葉樹林型"/>
    <x v="0"/>
    <x v="0"/>
  </r>
  <r>
    <x v="1"/>
    <s v="萬榮"/>
    <s v="縣道193線50k草鼻"/>
    <s v="萬榮13"/>
    <x v="0"/>
    <n v="5"/>
    <n v="27"/>
    <x v="0"/>
    <s v="許正德"/>
    <n v="6"/>
    <n v="300650"/>
    <n v="2627314"/>
    <n v="14"/>
    <n v="50"/>
    <x v="0"/>
    <m/>
    <m/>
    <s v="A1"/>
    <s v="彎道，193縣道50K+250"/>
    <s v="3月,5月"/>
    <s v="Y"/>
    <s v=""/>
    <s v=""/>
    <s v=""/>
    <s v="闊葉樹林型"/>
    <x v="142"/>
    <x v="0"/>
  </r>
  <r>
    <x v="1"/>
    <s v="萬榮"/>
    <s v="縣道193線山興"/>
    <s v="萬榮9"/>
    <x v="0"/>
    <n v="5"/>
    <n v="30"/>
    <x v="0"/>
    <s v="許正德"/>
    <n v="1"/>
    <n v="300600"/>
    <n v="2623645"/>
    <n v="7"/>
    <n v="18"/>
    <x v="0"/>
    <m/>
    <m/>
    <s v="A1"/>
    <s v="興南高支63(往海岸山脈方向左側道路20m)"/>
    <s v="3月,5月"/>
    <s v="Y"/>
    <s v=""/>
    <s v=""/>
    <s v=""/>
    <s v="闊葉樹林型"/>
    <x v="0"/>
    <x v="0"/>
  </r>
  <r>
    <x v="1"/>
    <s v="萬榮"/>
    <s v="縣道193線山興"/>
    <s v="萬榮9"/>
    <x v="0"/>
    <n v="5"/>
    <n v="30"/>
    <x v="0"/>
    <s v="許正德"/>
    <n v="2"/>
    <n v="300760"/>
    <n v="2623505"/>
    <n v="7"/>
    <n v="30"/>
    <x v="1"/>
    <s v="B"/>
    <s v="Y"/>
    <s v="A1"/>
    <s v="興南高支71，目擊小猴"/>
    <s v="3月,5月"/>
    <s v="Y"/>
    <s v=""/>
    <s v=""/>
    <s v=""/>
    <s v="闊葉樹林型"/>
    <x v="143"/>
    <x v="0"/>
  </r>
  <r>
    <x v="1"/>
    <s v="萬榮"/>
    <s v="縣道193線山興"/>
    <s v="萬榮9"/>
    <x v="0"/>
    <n v="5"/>
    <n v="30"/>
    <x v="0"/>
    <s v="許正德"/>
    <n v="3"/>
    <n v="300516"/>
    <n v="2623200"/>
    <n v="7"/>
    <n v="40"/>
    <x v="0"/>
    <m/>
    <m/>
    <s v="A1"/>
    <s v="興南高支98，193縣道里程牌56K+750"/>
    <s v="3月,5月"/>
    <s v="Y"/>
    <s v=""/>
    <s v=""/>
    <s v=""/>
    <s v="闊葉樹林型"/>
    <x v="144"/>
    <x v="0"/>
  </r>
  <r>
    <x v="1"/>
    <s v="萬榮"/>
    <s v="縣道193線山興"/>
    <s v="萬榮9"/>
    <x v="0"/>
    <n v="5"/>
    <n v="30"/>
    <x v="0"/>
    <s v="許正德"/>
    <n v="4"/>
    <n v="300376"/>
    <n v="2622798"/>
    <n v="7"/>
    <n v="50"/>
    <x v="0"/>
    <m/>
    <m/>
    <s v="A1"/>
    <s v="加里洞公路牌，193縣道里程牌57.5K"/>
    <s v="3月,5月"/>
    <s v="Y"/>
    <s v=""/>
    <s v=""/>
    <s v=""/>
    <s v="闊葉樹林型"/>
    <x v="0"/>
    <x v="0"/>
  </r>
  <r>
    <x v="1"/>
    <s v="萬榮"/>
    <s v="縣道193線山興"/>
    <s v="萬榮9"/>
    <x v="0"/>
    <n v="5"/>
    <n v="30"/>
    <x v="0"/>
    <s v="許正德"/>
    <n v="5"/>
    <n v="300034"/>
    <n v="2622033"/>
    <n v="8"/>
    <n v="8"/>
    <x v="0"/>
    <m/>
    <m/>
    <s v="A1"/>
    <s v="由入口石柱進入往山興社區(興南高幹140)，193縣道里程牌58.5K"/>
    <s v="3月,5月"/>
    <s v="Y"/>
    <s v=""/>
    <s v=""/>
    <s v=""/>
    <s v="闊葉樹林型"/>
    <x v="145"/>
    <x v="0"/>
  </r>
  <r>
    <x v="1"/>
    <s v="萬榮"/>
    <s v="縣道193線山興"/>
    <s v="萬榮9"/>
    <x v="0"/>
    <n v="5"/>
    <n v="30"/>
    <x v="0"/>
    <s v="許正德"/>
    <n v="6"/>
    <n v="300324"/>
    <n v="2622042"/>
    <n v="8"/>
    <n v="24"/>
    <x v="0"/>
    <m/>
    <m/>
    <s v="A1"/>
    <s v="由入口石柱進入往山興社區(興南高幹140)，193縣道里程牌58.5K，工寮往前150m"/>
    <s v="3月,5月"/>
    <s v="Y"/>
    <s v=""/>
    <s v=""/>
    <s v=""/>
    <s v="闊葉樹林型"/>
    <x v="146"/>
    <x v="0"/>
  </r>
  <r>
    <x v="1"/>
    <s v="萬榮"/>
    <s v="光豐公路5k+500"/>
    <s v="萬榮10"/>
    <x v="0"/>
    <n v="5"/>
    <n v="30"/>
    <x v="0"/>
    <s v="許正德"/>
    <n v="1"/>
    <n v="297343"/>
    <n v="2616626"/>
    <n v="8"/>
    <n v="59"/>
    <x v="0"/>
    <m/>
    <m/>
    <s v="A1"/>
    <s v="豐濱支88-1"/>
    <s v="3月,5月"/>
    <s v="Y"/>
    <s v=""/>
    <s v=""/>
    <s v=""/>
    <s v="闊葉樹林型"/>
    <x v="147"/>
    <x v="0"/>
  </r>
  <r>
    <x v="1"/>
    <s v="萬榮"/>
    <s v="光豐公路5k+500"/>
    <s v="萬榮10"/>
    <x v="0"/>
    <n v="5"/>
    <n v="30"/>
    <x v="0"/>
    <s v="許正德"/>
    <n v="2"/>
    <n v="297820"/>
    <n v="2616831"/>
    <n v="9"/>
    <n v="8"/>
    <x v="0"/>
    <m/>
    <m/>
    <s v="A1"/>
    <s v="台11甲5.5K，豐濱支113"/>
    <s v="3月,5月"/>
    <s v="Y"/>
    <s v=""/>
    <s v=""/>
    <s v=""/>
    <s v="闊葉樹林型"/>
    <x v="0"/>
    <x v="0"/>
  </r>
  <r>
    <x v="1"/>
    <s v="萬榮"/>
    <s v="光豐公路5k+500"/>
    <s v="萬榮10"/>
    <x v="0"/>
    <n v="5"/>
    <n v="30"/>
    <x v="0"/>
    <s v="許正德"/>
    <n v="3"/>
    <n v="298063"/>
    <n v="2616636"/>
    <n v="9"/>
    <n v="14"/>
    <x v="0"/>
    <m/>
    <m/>
    <s v="A1"/>
    <s v="豐濱支125"/>
    <s v="3月,5月"/>
    <s v="Y"/>
    <s v=""/>
    <s v=""/>
    <s v=""/>
    <s v="闊葉樹林型"/>
    <x v="148"/>
    <x v="0"/>
  </r>
  <r>
    <x v="1"/>
    <s v="萬榮"/>
    <s v="光豐公路5k+500"/>
    <s v="萬榮10"/>
    <x v="0"/>
    <n v="5"/>
    <n v="30"/>
    <x v="0"/>
    <s v="許正德"/>
    <n v="4"/>
    <n v="297875"/>
    <n v="2616394"/>
    <n v="9"/>
    <n v="20"/>
    <x v="0"/>
    <m/>
    <m/>
    <s v="A1"/>
    <s v="台11甲6K彎道農路50m，齒狀護欄"/>
    <s v="3月,5月"/>
    <s v="Y"/>
    <s v=""/>
    <s v=""/>
    <s v=""/>
    <s v="闊葉樹林型"/>
    <x v="0"/>
    <x v="0"/>
  </r>
  <r>
    <x v="1"/>
    <s v="萬榮"/>
    <s v="光豐公路5k+500"/>
    <s v="萬榮10"/>
    <x v="0"/>
    <n v="5"/>
    <n v="30"/>
    <x v="0"/>
    <s v="許正德"/>
    <n v="5"/>
    <n v="298180"/>
    <n v="2616455"/>
    <n v="9"/>
    <n v="28"/>
    <x v="0"/>
    <m/>
    <m/>
    <s v="A1"/>
    <s v="豐濱支133"/>
    <s v="3月,5月"/>
    <s v="Y"/>
    <s v=""/>
    <s v=""/>
    <s v=""/>
    <s v="闊葉樹林型"/>
    <x v="0"/>
    <x v="0"/>
  </r>
  <r>
    <x v="1"/>
    <s v="萬榮"/>
    <s v="光豐公路5k+500"/>
    <s v="萬榮10"/>
    <x v="0"/>
    <n v="5"/>
    <n v="30"/>
    <x v="0"/>
    <s v="許正德"/>
    <n v="6"/>
    <n v="298600"/>
    <n v="2616480"/>
    <n v="9"/>
    <n v="35"/>
    <x v="0"/>
    <m/>
    <m/>
    <s v="A1"/>
    <s v="豐濱支151"/>
    <s v="3月,5月"/>
    <s v="Y"/>
    <s v=""/>
    <s v=""/>
    <s v=""/>
    <s v="闊葉樹林型"/>
    <x v="0"/>
    <x v="0"/>
  </r>
  <r>
    <x v="1"/>
    <s v="萬榮"/>
    <s v="光豐公路8k+500"/>
    <s v="萬榮7"/>
    <x v="0"/>
    <n v="5"/>
    <n v="30"/>
    <x v="0"/>
    <s v="許正德"/>
    <n v="1"/>
    <n v="299615"/>
    <n v="2615951"/>
    <n v="9"/>
    <n v="44"/>
    <x v="0"/>
    <m/>
    <m/>
    <s v="A1"/>
    <s v="豐濱支190A"/>
    <s v="3月,5月"/>
    <s v="Y"/>
    <s v=""/>
    <s v=""/>
    <s v=""/>
    <s v="闊葉樹林型"/>
    <x v="149"/>
    <x v="0"/>
  </r>
  <r>
    <x v="1"/>
    <s v="萬榮"/>
    <s v="光豐公路8k+500"/>
    <s v="萬榮7"/>
    <x v="0"/>
    <n v="5"/>
    <n v="30"/>
    <x v="0"/>
    <s v="許正德"/>
    <n v="2"/>
    <n v="299759"/>
    <n v="2615796"/>
    <n v="9"/>
    <n v="51"/>
    <x v="0"/>
    <m/>
    <m/>
    <s v="A1"/>
    <s v="豐濱支198"/>
    <s v="3月,5月"/>
    <s v="Y"/>
    <s v=""/>
    <s v=""/>
    <s v=""/>
    <s v="竹闊混淆林"/>
    <x v="150"/>
    <x v="1"/>
  </r>
  <r>
    <x v="1"/>
    <s v="萬榮"/>
    <s v="光豐公路8k+500"/>
    <s v="萬榮7"/>
    <x v="0"/>
    <n v="5"/>
    <n v="30"/>
    <x v="0"/>
    <s v="許正德"/>
    <n v="3"/>
    <n v="300289"/>
    <n v="2615885"/>
    <n v="9"/>
    <n v="59"/>
    <x v="0"/>
    <m/>
    <m/>
    <s v="A1"/>
    <s v="豐濱支225"/>
    <s v="3月,5月"/>
    <s v="Y"/>
    <s v=""/>
    <s v=""/>
    <s v=""/>
    <s v="闊葉樹林型"/>
    <x v="0"/>
    <x v="0"/>
  </r>
  <r>
    <x v="1"/>
    <s v="萬榮"/>
    <s v="光豐公路8k+500"/>
    <s v="萬榮7"/>
    <x v="0"/>
    <n v="5"/>
    <n v="30"/>
    <x v="0"/>
    <s v="許正德"/>
    <n v="4"/>
    <n v="300069"/>
    <n v="2615568"/>
    <n v="10"/>
    <n v="2"/>
    <x v="0"/>
    <m/>
    <m/>
    <s v="A1"/>
    <s v="台11甲10K，豐濱支247"/>
    <s v="3月,5月"/>
    <s v="Y"/>
    <s v=""/>
    <s v=""/>
    <s v=""/>
    <s v="闊葉樹林型"/>
    <x v="0"/>
    <x v="0"/>
  </r>
  <r>
    <x v="1"/>
    <s v="萬榮"/>
    <s v="光豐公路8k+500"/>
    <s v="萬榮7"/>
    <x v="0"/>
    <n v="5"/>
    <n v="30"/>
    <x v="0"/>
    <s v="許正德"/>
    <n v="5"/>
    <n v="299832"/>
    <n v="2615245"/>
    <n v="10"/>
    <n v="10"/>
    <x v="1"/>
    <s v="B"/>
    <s v="Y"/>
    <s v="A9"/>
    <s v="台11甲10.5K，土地公廟"/>
    <s v="3月,5月"/>
    <s v="Y"/>
    <s v=""/>
    <s v=""/>
    <s v=""/>
    <s v="闊葉樹林型"/>
    <x v="151"/>
    <x v="0"/>
  </r>
  <r>
    <x v="1"/>
    <s v="萬榮"/>
    <s v="光豐公路8k+500"/>
    <s v="萬榮7"/>
    <x v="0"/>
    <n v="5"/>
    <n v="30"/>
    <x v="0"/>
    <s v="許正德"/>
    <n v="6"/>
    <n v="299972"/>
    <n v="2614773"/>
    <n v="10"/>
    <n v="20"/>
    <x v="0"/>
    <m/>
    <m/>
    <s v="A1"/>
    <s v="台11甲11.5K，豐濱支298"/>
    <s v="3月,5月"/>
    <s v="Y"/>
    <s v=""/>
    <s v=""/>
    <s v=""/>
    <s v="闊葉樹林型"/>
    <x v="152"/>
    <x v="0"/>
  </r>
  <r>
    <x v="1"/>
    <s v="萬榮"/>
    <s v="八里灣99林班"/>
    <s v="萬榮8"/>
    <x v="0"/>
    <n v="5"/>
    <n v="30"/>
    <x v="0"/>
    <s v="許正德"/>
    <n v="1"/>
    <n v="300758"/>
    <n v="2608541"/>
    <n v="10"/>
    <n v="45"/>
    <x v="0"/>
    <m/>
    <m/>
    <s v="A1"/>
    <s v="新興橋"/>
    <s v="3月,5月"/>
    <s v="Y"/>
    <s v=""/>
    <s v=""/>
    <s v=""/>
    <s v="闊葉樹林型"/>
    <x v="153"/>
    <x v="0"/>
  </r>
  <r>
    <x v="1"/>
    <s v="萬榮"/>
    <s v="八里灣99林班"/>
    <s v="萬榮8"/>
    <x v="0"/>
    <n v="5"/>
    <n v="30"/>
    <x v="0"/>
    <s v="許正德"/>
    <n v="2"/>
    <n v="300688"/>
    <n v="2608052"/>
    <n v="10"/>
    <n v="58"/>
    <x v="0"/>
    <m/>
    <m/>
    <s v="A1"/>
    <s v="八里灣高支129"/>
    <s v="3月,5月"/>
    <s v="Y"/>
    <s v=""/>
    <s v=""/>
    <s v=""/>
    <s v="闊葉樹林型"/>
    <x v="0"/>
    <x v="0"/>
  </r>
  <r>
    <x v="1"/>
    <s v="萬榮"/>
    <s v="八里灣99林班"/>
    <s v="萬榮8"/>
    <x v="0"/>
    <n v="5"/>
    <n v="30"/>
    <x v="0"/>
    <s v="許正德"/>
    <n v="3"/>
    <n v="300424"/>
    <n v="2608068"/>
    <n v="11"/>
    <n v="5"/>
    <x v="0"/>
    <m/>
    <m/>
    <s v="A1"/>
    <s v="自強橋"/>
    <s v="3月,5月"/>
    <s v="Y"/>
    <s v=""/>
    <s v=""/>
    <s v=""/>
    <s v="闊葉樹林型"/>
    <x v="0"/>
    <x v="0"/>
  </r>
  <r>
    <x v="1"/>
    <s v="萬榮"/>
    <s v="八里灣99林班"/>
    <s v="萬榮8"/>
    <x v="0"/>
    <n v="5"/>
    <n v="30"/>
    <x v="0"/>
    <s v="許正德"/>
    <n v="4"/>
    <n v="300403"/>
    <n v="2607741"/>
    <n v="11"/>
    <n v="15"/>
    <x v="0"/>
    <m/>
    <m/>
    <s v="A1"/>
    <s v="八里橋"/>
    <s v="3月,5月"/>
    <s v="Y"/>
    <s v=""/>
    <s v=""/>
    <s v=""/>
    <s v="闊葉樹林型"/>
    <x v="0"/>
    <x v="0"/>
  </r>
  <r>
    <x v="1"/>
    <s v="萬榮"/>
    <s v="八里灣99林班"/>
    <s v="萬榮8"/>
    <x v="0"/>
    <n v="5"/>
    <n v="30"/>
    <x v="0"/>
    <s v="許正德"/>
    <n v="5"/>
    <n v="299969"/>
    <n v="2607647"/>
    <n v="11"/>
    <n v="20"/>
    <x v="0"/>
    <m/>
    <m/>
    <s v="A5"/>
    <s v="八里灣高支164"/>
    <s v="3月,5月"/>
    <s v="Y"/>
    <s v=""/>
    <s v=""/>
    <s v=""/>
    <s v="闊葉樹林型"/>
    <x v="154"/>
    <x v="0"/>
  </r>
  <r>
    <x v="1"/>
    <s v="萬榮"/>
    <s v="八里灣99林班"/>
    <s v="萬榮8"/>
    <x v="0"/>
    <n v="5"/>
    <n v="30"/>
    <x v="0"/>
    <s v="許正德"/>
    <n v="6"/>
    <n v="299720"/>
    <n v="2607453"/>
    <n v="11"/>
    <n v="30"/>
    <x v="0"/>
    <m/>
    <m/>
    <s v="A5"/>
    <s v="八里灣高支177"/>
    <s v="3月,5月"/>
    <s v="Y"/>
    <s v=""/>
    <s v=""/>
    <s v=""/>
    <s v="闊葉樹林型"/>
    <x v="155"/>
    <x v="0"/>
  </r>
  <r>
    <x v="1"/>
    <s v="萬榮"/>
    <s v="花46線18k+500"/>
    <s v="萬榮12"/>
    <x v="0"/>
    <n v="5"/>
    <n v="30"/>
    <x v="0"/>
    <s v="許正德"/>
    <n v="1"/>
    <n v="306829"/>
    <n v="2627672"/>
    <n v="14"/>
    <n v="50"/>
    <x v="0"/>
    <m/>
    <m/>
    <s v="A1"/>
    <s v="縣道花46終點近台11線路口"/>
    <s v="3月,5月"/>
    <s v="Y"/>
    <s v=""/>
    <s v=""/>
    <s v=""/>
    <s v="闊葉樹林型"/>
    <x v="156"/>
    <x v="0"/>
  </r>
  <r>
    <x v="1"/>
    <s v="萬榮"/>
    <s v="花46線18k+500"/>
    <s v="萬榮12"/>
    <x v="0"/>
    <n v="5"/>
    <n v="30"/>
    <x v="0"/>
    <s v="許正德"/>
    <n v="2"/>
    <n v="306623"/>
    <n v="2627607"/>
    <n v="15"/>
    <n v="0"/>
    <x v="0"/>
    <m/>
    <m/>
    <s v="A1"/>
    <s v="枋寮高支7"/>
    <s v="3月,5月"/>
    <s v="Y"/>
    <s v=""/>
    <s v=""/>
    <s v=""/>
    <s v="闊葉樹林型"/>
    <x v="0"/>
    <x v="0"/>
  </r>
  <r>
    <x v="1"/>
    <s v="萬榮"/>
    <s v="花46線18k+500"/>
    <s v="萬榮12"/>
    <x v="0"/>
    <n v="5"/>
    <n v="30"/>
    <x v="0"/>
    <s v="許正德"/>
    <n v="3"/>
    <n v="306383"/>
    <n v="2627904"/>
    <n v="15"/>
    <n v="8"/>
    <x v="0"/>
    <m/>
    <m/>
    <s v="A1"/>
    <s v="枋寮高支16-17，卡箱"/>
    <s v="3月,5月"/>
    <s v="Y"/>
    <s v=""/>
    <s v=""/>
    <s v=""/>
    <s v="闊葉樹林型"/>
    <x v="157"/>
    <x v="0"/>
  </r>
  <r>
    <x v="1"/>
    <s v="萬榮"/>
    <s v="花46線18k+500"/>
    <s v="萬榮12"/>
    <x v="0"/>
    <n v="5"/>
    <n v="30"/>
    <x v="0"/>
    <s v="許正德"/>
    <n v="4"/>
    <n v="306349"/>
    <n v="2627558"/>
    <n v="15"/>
    <n v="18"/>
    <x v="0"/>
    <m/>
    <m/>
    <s v="A1"/>
    <s v="枋寮高支25，反光鏡"/>
    <s v="3月,5月"/>
    <s v="Y"/>
    <s v=""/>
    <s v=""/>
    <s v=""/>
    <s v="闊葉樹林型"/>
    <x v="0"/>
    <x v="0"/>
  </r>
  <r>
    <x v="1"/>
    <s v="萬榮"/>
    <s v="花46線18k+500"/>
    <s v="萬榮12"/>
    <x v="0"/>
    <n v="5"/>
    <n v="30"/>
    <x v="0"/>
    <s v="許正德"/>
    <n v="5"/>
    <n v="305997"/>
    <n v="2627232"/>
    <n v="15"/>
    <n v="26"/>
    <x v="0"/>
    <m/>
    <m/>
    <s v="A5"/>
    <s v="枋寮高支42，真耶穌教會"/>
    <s v="3月,5月"/>
    <s v="Y"/>
    <s v=""/>
    <s v=""/>
    <s v=""/>
    <s v="闊葉樹林型"/>
    <x v="0"/>
    <x v="0"/>
  </r>
  <r>
    <x v="1"/>
    <s v="萬榮"/>
    <s v="花46線18k+500"/>
    <s v="萬榮12"/>
    <x v="0"/>
    <n v="5"/>
    <n v="30"/>
    <x v="0"/>
    <s v="許正德"/>
    <n v="6"/>
    <n v="305575"/>
    <n v="2627106"/>
    <n v="15"/>
    <n v="40"/>
    <x v="0"/>
    <m/>
    <m/>
    <s v="A7"/>
    <s v="枋寮高支56"/>
    <s v="3月,5月"/>
    <s v="Y"/>
    <s v=""/>
    <s v=""/>
    <s v=""/>
    <s v="竹闊混淆林"/>
    <x v="158"/>
    <x v="1"/>
  </r>
  <r>
    <x v="1"/>
    <s v="萬榮"/>
    <s v="光復林道13k+400"/>
    <s v="萬榮6"/>
    <x v="0"/>
    <n v="6"/>
    <n v="4"/>
    <x v="0"/>
    <s v="許正德、王欣琳、呂春野、汪秀琴"/>
    <n v="1"/>
    <n v="288937"/>
    <n v="2618275"/>
    <n v="9"/>
    <n v="17"/>
    <x v="0"/>
    <m/>
    <m/>
    <s v="A1"/>
    <s v="光復林道11K"/>
    <s v="3月,5月"/>
    <s v="Y"/>
    <s v=""/>
    <s v=""/>
    <s v=""/>
    <s v="闊葉樹林型"/>
    <x v="0"/>
    <x v="0"/>
  </r>
  <r>
    <x v="1"/>
    <s v="萬榮"/>
    <s v="光復林道13k+400"/>
    <s v="萬榮6"/>
    <x v="0"/>
    <n v="6"/>
    <n v="4"/>
    <x v="0"/>
    <s v="許正德、王欣琳、呂春野、汪秀琴"/>
    <n v="2"/>
    <n v="288637"/>
    <n v="2618284"/>
    <n v="9"/>
    <n v="25"/>
    <x v="0"/>
    <m/>
    <m/>
    <s v="A1"/>
    <m/>
    <s v="3月,5月"/>
    <s v="Y"/>
    <s v=""/>
    <s v=""/>
    <s v=""/>
    <s v="闊葉樹林型"/>
    <x v="159"/>
    <x v="0"/>
  </r>
  <r>
    <x v="1"/>
    <s v="萬榮"/>
    <s v="光復林道13k+400"/>
    <s v="萬榮6"/>
    <x v="0"/>
    <n v="6"/>
    <n v="4"/>
    <x v="0"/>
    <s v="許正德、王欣琳、呂春野、汪秀琴"/>
    <n v="3"/>
    <n v="288221"/>
    <n v="2618552"/>
    <n v="9"/>
    <n v="35"/>
    <x v="0"/>
    <m/>
    <m/>
    <s v="A1"/>
    <m/>
    <s v="3月,5月"/>
    <s v="Y"/>
    <s v=""/>
    <s v=""/>
    <s v=""/>
    <s v="闊葉樹林型"/>
    <x v="160"/>
    <x v="0"/>
  </r>
  <r>
    <x v="1"/>
    <s v="萬榮"/>
    <s v="光復林道13k+400"/>
    <s v="萬榮6"/>
    <x v="0"/>
    <n v="6"/>
    <n v="4"/>
    <x v="0"/>
    <s v="許正德、王欣琳、呂春野、汪秀琴"/>
    <n v="4"/>
    <n v="287930"/>
    <n v="2618815"/>
    <n v="9"/>
    <n v="47"/>
    <x v="0"/>
    <m/>
    <m/>
    <s v="A1"/>
    <s v="314卡箱"/>
    <s v="3月,5月"/>
    <s v="Y"/>
    <s v=""/>
    <s v=""/>
    <s v=""/>
    <s v="闊葉樹林型"/>
    <x v="0"/>
    <x v="0"/>
  </r>
  <r>
    <x v="1"/>
    <s v="萬榮"/>
    <s v="光復林道13k+400"/>
    <s v="萬榮6"/>
    <x v="0"/>
    <n v="6"/>
    <n v="4"/>
    <x v="0"/>
    <s v="許正德、王欣琳、呂春野、汪秀琴"/>
    <n v="5"/>
    <n v="288120"/>
    <n v="2618078"/>
    <n v="9"/>
    <n v="56"/>
    <x v="0"/>
    <m/>
    <m/>
    <s v="A1"/>
    <s v="光復林道13.5K，水域"/>
    <s v="3月,5月"/>
    <s v="Y"/>
    <s v=""/>
    <s v=""/>
    <s v=""/>
    <s v="闊葉樹林型"/>
    <x v="0"/>
    <x v="0"/>
  </r>
  <r>
    <x v="1"/>
    <s v="萬榮"/>
    <s v="光復林道13k+400"/>
    <s v="萬榮6"/>
    <x v="0"/>
    <n v="6"/>
    <n v="4"/>
    <x v="0"/>
    <s v="許正德、王欣琳、呂春野、汪秀琴"/>
    <n v="6"/>
    <n v="287688"/>
    <n v="2618213"/>
    <n v="10"/>
    <n v="12"/>
    <x v="0"/>
    <m/>
    <m/>
    <s v="A1"/>
    <s v="馬太鞍苗圃"/>
    <s v="3月,5月"/>
    <s v="Y"/>
    <s v=""/>
    <s v=""/>
    <s v=""/>
    <s v="闊葉樹林型"/>
    <x v="161"/>
    <x v="0"/>
  </r>
  <r>
    <x v="1"/>
    <s v="萬榮"/>
    <s v="光復林道19k"/>
    <s v="萬榮5"/>
    <x v="0"/>
    <n v="6"/>
    <n v="4"/>
    <x v="0"/>
    <s v="許正德、王欣琳、呂春野、汪秀琴"/>
    <n v="1"/>
    <n v="285955"/>
    <n v="2618653"/>
    <n v="10"/>
    <n v="42"/>
    <x v="0"/>
    <m/>
    <m/>
    <s v="A2"/>
    <s v="光復林道20K+500"/>
    <s v="4月,6月"/>
    <s v="Y"/>
    <s v=""/>
    <s v=""/>
    <s v=""/>
    <s v="針葉樹林型"/>
    <x v="0"/>
    <x v="4"/>
  </r>
  <r>
    <x v="1"/>
    <s v="萬榮"/>
    <s v="光復林道19k"/>
    <s v="萬榮5"/>
    <x v="0"/>
    <n v="6"/>
    <n v="4"/>
    <x v="0"/>
    <s v="許正德、王欣琳、呂春野、汪秀琴"/>
    <n v="2"/>
    <n v="286197"/>
    <n v="2618821"/>
    <n v="10"/>
    <n v="52"/>
    <x v="0"/>
    <m/>
    <m/>
    <s v="A2"/>
    <s v="光復林道20K+250"/>
    <s v="4月,6月"/>
    <s v="Y"/>
    <s v=""/>
    <s v=""/>
    <s v=""/>
    <s v="針葉樹林型"/>
    <x v="0"/>
    <x v="4"/>
  </r>
  <r>
    <x v="1"/>
    <s v="萬榮"/>
    <s v="光復林道19k"/>
    <s v="萬榮5"/>
    <x v="0"/>
    <n v="6"/>
    <n v="4"/>
    <x v="0"/>
    <s v="許正德、王欣琳、呂春野、汪秀琴"/>
    <n v="3"/>
    <n v="286399"/>
    <n v="2619249"/>
    <n v="11"/>
    <n v="1"/>
    <x v="0"/>
    <m/>
    <m/>
    <s v="A2"/>
    <m/>
    <s v="4月,6月"/>
    <s v="Y"/>
    <s v=""/>
    <s v=""/>
    <s v=""/>
    <s v="針葉樹林型"/>
    <x v="0"/>
    <x v="4"/>
  </r>
  <r>
    <x v="1"/>
    <s v="萬榮"/>
    <s v="光復林道19k"/>
    <s v="萬榮5"/>
    <x v="0"/>
    <n v="6"/>
    <n v="4"/>
    <x v="0"/>
    <s v="許正德、王欣琳、呂春野、汪秀琴"/>
    <n v="4"/>
    <n v="286568"/>
    <n v="2619137"/>
    <n v="11"/>
    <n v="8"/>
    <x v="0"/>
    <m/>
    <m/>
    <s v="A3"/>
    <s v="彎道反光鏡"/>
    <s v="4月,6月"/>
    <s v="Y"/>
    <s v=""/>
    <s v=""/>
    <s v=""/>
    <s v="裸露地"/>
    <x v="0"/>
    <x v="3"/>
  </r>
  <r>
    <x v="1"/>
    <s v="萬榮"/>
    <s v="光復林道19k"/>
    <s v="萬榮5"/>
    <x v="0"/>
    <n v="6"/>
    <n v="4"/>
    <x v="0"/>
    <s v="許正德、王欣琳、呂春野、汪秀琴"/>
    <n v="5"/>
    <n v="286538"/>
    <n v="2619426"/>
    <n v="11"/>
    <n v="17"/>
    <x v="0"/>
    <m/>
    <m/>
    <s v="A3"/>
    <s v="駁坎，光復林道19K牌"/>
    <s v="4月,6月"/>
    <s v="Y"/>
    <s v=""/>
    <s v=""/>
    <s v=""/>
    <s v="闊葉樹林型"/>
    <x v="162"/>
    <x v="0"/>
  </r>
  <r>
    <x v="1"/>
    <s v="萬榮"/>
    <s v="光復林道19k"/>
    <s v="萬榮5"/>
    <x v="0"/>
    <n v="6"/>
    <n v="4"/>
    <x v="0"/>
    <s v="許正德、王欣琳、呂春野、汪秀琴"/>
    <n v="6"/>
    <n v="286721"/>
    <n v="2618927"/>
    <n v="11"/>
    <n v="31"/>
    <x v="0"/>
    <m/>
    <m/>
    <s v="A3"/>
    <m/>
    <s v="4月,6月"/>
    <s v="Y"/>
    <s v=""/>
    <s v=""/>
    <s v=""/>
    <s v="待成林地"/>
    <x v="0"/>
    <x v="3"/>
  </r>
  <r>
    <x v="1"/>
    <s v="萬榮"/>
    <s v="萬榮林道11k+500"/>
    <s v="萬榮3"/>
    <x v="0"/>
    <n v="6"/>
    <n v="6"/>
    <x v="0"/>
    <s v="許正德、張森、黃昇旭"/>
    <n v="1"/>
    <n v="287030"/>
    <n v="2624217"/>
    <n v="9"/>
    <n v="47"/>
    <x v="0"/>
    <m/>
    <m/>
    <s v="A1"/>
    <s v="萬榮林道12K里程牌"/>
    <s v="3月,5月"/>
    <s v="Y"/>
    <s v=""/>
    <s v=""/>
    <s v=""/>
    <s v="闊葉樹林型"/>
    <x v="163"/>
    <x v="0"/>
  </r>
  <r>
    <x v="1"/>
    <s v="萬榮"/>
    <s v="萬榮林道11k+500"/>
    <s v="萬榮3"/>
    <x v="0"/>
    <n v="6"/>
    <n v="6"/>
    <x v="0"/>
    <s v="許正德、張森、黃昇旭"/>
    <n v="2"/>
    <n v="287266"/>
    <n v="2624022"/>
    <n v="10"/>
    <n v="4"/>
    <x v="0"/>
    <m/>
    <m/>
    <s v="A1"/>
    <s v="萬榮林道11K+700"/>
    <s v="3月,5月"/>
    <s v="Y"/>
    <s v=""/>
    <s v=""/>
    <s v=""/>
    <s v="闊葉樹林型"/>
    <x v="164"/>
    <x v="0"/>
  </r>
  <r>
    <x v="1"/>
    <s v="萬榮"/>
    <s v="萬榮林道11k+500"/>
    <s v="萬榮3"/>
    <x v="0"/>
    <n v="6"/>
    <n v="6"/>
    <x v="0"/>
    <s v="許正德、張森、黃昇旭"/>
    <n v="3"/>
    <n v="287559"/>
    <n v="2623959"/>
    <n v="10"/>
    <n v="18"/>
    <x v="0"/>
    <m/>
    <m/>
    <s v="A1"/>
    <m/>
    <s v="3月,5月"/>
    <s v="Y"/>
    <s v=""/>
    <s v=""/>
    <s v=""/>
    <s v="闊葉樹林型"/>
    <x v="165"/>
    <x v="0"/>
  </r>
  <r>
    <x v="1"/>
    <s v="萬榮"/>
    <s v="萬榮林道11k+500"/>
    <s v="萬榮3"/>
    <x v="0"/>
    <n v="6"/>
    <n v="6"/>
    <x v="0"/>
    <s v="許正德、張森、黃昇旭"/>
    <n v="4"/>
    <n v="287789"/>
    <n v="2623874"/>
    <n v="10"/>
    <n v="30"/>
    <x v="0"/>
    <m/>
    <m/>
    <s v="A1"/>
    <s v="萬榮林道11K里程牌"/>
    <s v="3月,5月"/>
    <s v="Y"/>
    <s v=""/>
    <s v=""/>
    <s v=""/>
    <s v="闊葉樹林型"/>
    <x v="166"/>
    <x v="0"/>
  </r>
  <r>
    <x v="1"/>
    <s v="萬榮"/>
    <s v="萬榮林道11k+500"/>
    <s v="萬榮3"/>
    <x v="0"/>
    <n v="6"/>
    <n v="6"/>
    <x v="0"/>
    <s v="許正德、張森、黃昇旭"/>
    <n v="5"/>
    <n v="287763"/>
    <n v="2623463"/>
    <n v="10"/>
    <n v="45"/>
    <x v="0"/>
    <m/>
    <m/>
    <s v="A1"/>
    <s v="溪溝橋，萬榮林道10K+500"/>
    <s v="3月,5月"/>
    <s v="Y"/>
    <s v=""/>
    <s v=""/>
    <s v=""/>
    <s v="闊葉樹林型"/>
    <x v="167"/>
    <x v="0"/>
  </r>
  <r>
    <x v="1"/>
    <s v="萬榮"/>
    <s v="萬榮林道11k+500"/>
    <s v="萬榮3"/>
    <x v="0"/>
    <n v="6"/>
    <n v="6"/>
    <x v="0"/>
    <s v="許正德、張森、黃昇旭"/>
    <n v="6"/>
    <n v="288273"/>
    <n v="2623383"/>
    <n v="11"/>
    <n v="0"/>
    <x v="0"/>
    <m/>
    <m/>
    <s v="A1"/>
    <s v="萬榮林道10K里程牌"/>
    <s v="3月,5月"/>
    <s v="Y"/>
    <s v=""/>
    <s v=""/>
    <s v=""/>
    <s v="闊葉樹林型"/>
    <x v="168"/>
    <x v="0"/>
  </r>
  <r>
    <x v="1"/>
    <s v="萬榮"/>
    <s v="西林村"/>
    <s v="B17-02"/>
    <x v="0"/>
    <n v="6"/>
    <n v="24"/>
    <x v="0"/>
    <s v="許正德、方金明"/>
    <n v="1"/>
    <n v="290835"/>
    <n v="2634411"/>
    <n v="13"/>
    <n v="20"/>
    <x v="0"/>
    <m/>
    <m/>
    <s v="A3"/>
    <s v="西林林道1K+700大排水溝，上方有一棵腺齒獼猴桃"/>
    <s v="4月,6月"/>
    <s v="Y"/>
    <s v=""/>
    <s v=""/>
    <s v=""/>
    <s v="闊葉樹林型"/>
    <x v="169"/>
    <x v="0"/>
  </r>
  <r>
    <x v="1"/>
    <s v="萬榮"/>
    <s v="西林村"/>
    <s v="B17-02"/>
    <x v="0"/>
    <n v="6"/>
    <n v="24"/>
    <x v="0"/>
    <s v="許正德、方金明"/>
    <n v="2"/>
    <n v="291086"/>
    <n v="2634563"/>
    <n v="13"/>
    <n v="35"/>
    <x v="0"/>
    <m/>
    <m/>
    <s v="A3"/>
    <s v="西林林道15K+400，櫸木、楓香造林地"/>
    <s v="4月,6月"/>
    <s v="Y"/>
    <s v=""/>
    <s v=""/>
    <s v=""/>
    <s v="闊葉樹林型"/>
    <x v="170"/>
    <x v="0"/>
  </r>
  <r>
    <x v="1"/>
    <s v="萬榮"/>
    <s v="西林村"/>
    <s v="B17-02"/>
    <x v="0"/>
    <n v="6"/>
    <n v="24"/>
    <x v="0"/>
    <s v="許正德、方金明"/>
    <n v="3"/>
    <n v="291371"/>
    <n v="2634817"/>
    <n v="13"/>
    <n v="42"/>
    <x v="0"/>
    <m/>
    <m/>
    <s v="A3"/>
    <s v="西林林道15K+050，治山工程"/>
    <s v="4月,6月"/>
    <s v="Y"/>
    <s v=""/>
    <s v=""/>
    <s v=""/>
    <s v="闊葉樹林型"/>
    <x v="0"/>
    <x v="0"/>
  </r>
  <r>
    <x v="1"/>
    <s v="萬榮"/>
    <s v="西林村"/>
    <s v="B17-02"/>
    <x v="0"/>
    <n v="6"/>
    <n v="24"/>
    <x v="0"/>
    <s v="許正德、方金明"/>
    <n v="4"/>
    <n v="291152"/>
    <n v="2634838"/>
    <n v="13"/>
    <n v="53"/>
    <x v="0"/>
    <m/>
    <m/>
    <s v="A1"/>
    <s v="西林林道14K+200，樟樹造林地"/>
    <s v="4月,6月"/>
    <s v="Y"/>
    <s v=""/>
    <s v=""/>
    <s v=""/>
    <s v="闊葉樹林型"/>
    <x v="171"/>
    <x v="0"/>
  </r>
  <r>
    <x v="1"/>
    <s v="萬榮"/>
    <s v="西林村"/>
    <s v="B17-02"/>
    <x v="0"/>
    <n v="6"/>
    <n v="24"/>
    <x v="0"/>
    <s v="許正德、方金明"/>
    <n v="5"/>
    <n v="291446"/>
    <n v="2635096"/>
    <n v="14"/>
    <n v="6"/>
    <x v="0"/>
    <m/>
    <m/>
    <s v="A1"/>
    <s v="西林林道13K+750"/>
    <s v="4月,6月"/>
    <s v="Y"/>
    <s v=""/>
    <s v=""/>
    <s v=""/>
    <s v="闊葉樹林型"/>
    <x v="172"/>
    <x v="0"/>
  </r>
  <r>
    <x v="1"/>
    <s v="萬榮"/>
    <s v="西林村"/>
    <s v="B17-02"/>
    <x v="0"/>
    <n v="6"/>
    <n v="24"/>
    <x v="0"/>
    <s v="許正德、方金明"/>
    <n v="6"/>
    <n v="291626"/>
    <n v="2635358"/>
    <n v="14"/>
    <n v="23"/>
    <x v="0"/>
    <m/>
    <m/>
    <s v="A1"/>
    <s v="西林林道13K+500里程牌"/>
    <s v="4月,6月"/>
    <s v="Y"/>
    <s v=""/>
    <s v=""/>
    <s v=""/>
    <s v="闊葉樹林型"/>
    <x v="0"/>
    <x v="0"/>
  </r>
  <r>
    <x v="1"/>
    <s v="萬榮"/>
    <s v="西林林道18k+800"/>
    <s v="萬榮1"/>
    <x v="0"/>
    <n v="6"/>
    <n v="24"/>
    <x v="0"/>
    <s v="許正德、方金明"/>
    <n v="1"/>
    <n v="289735"/>
    <n v="2635170"/>
    <n v="12"/>
    <n v="18"/>
    <x v="0"/>
    <m/>
    <m/>
    <s v="A1"/>
    <s v="西林林道19K"/>
    <s v="4月,6月"/>
    <s v="Y"/>
    <s v=""/>
    <s v=""/>
    <s v=""/>
    <s v="闊葉樹林型"/>
    <x v="173"/>
    <x v="0"/>
  </r>
  <r>
    <x v="1"/>
    <s v="萬榮"/>
    <s v="西林林道18k+800"/>
    <s v="萬榮1"/>
    <x v="0"/>
    <n v="6"/>
    <n v="24"/>
    <x v="0"/>
    <s v="許正德、方金明"/>
    <n v="2"/>
    <n v="289933"/>
    <n v="2635008"/>
    <n v="12"/>
    <n v="26"/>
    <x v="0"/>
    <m/>
    <m/>
    <s v="A1"/>
    <s v="西林林道18K+800，水泥路終點"/>
    <s v="4月,6月"/>
    <s v="Y"/>
    <s v=""/>
    <s v=""/>
    <s v=""/>
    <s v="闊葉樹林型"/>
    <x v="0"/>
    <x v="0"/>
  </r>
  <r>
    <x v="1"/>
    <s v="萬榮"/>
    <s v="西林林道18k+800"/>
    <s v="萬榮1"/>
    <x v="0"/>
    <n v="6"/>
    <n v="24"/>
    <x v="0"/>
    <s v="許正德、方金明"/>
    <n v="3"/>
    <n v="290142"/>
    <n v="2634951"/>
    <n v="12"/>
    <n v="36"/>
    <x v="0"/>
    <m/>
    <m/>
    <s v="A3"/>
    <s v="西林林道18K+500里程牌"/>
    <s v="4月,6月"/>
    <s v="Y"/>
    <s v=""/>
    <s v=""/>
    <s v=""/>
    <s v="闊葉樹林型"/>
    <x v="174"/>
    <x v="0"/>
  </r>
  <r>
    <x v="1"/>
    <s v="萬榮"/>
    <s v="西林林道18k+800"/>
    <s v="萬榮1"/>
    <x v="0"/>
    <n v="6"/>
    <n v="24"/>
    <x v="0"/>
    <s v="許正德、方金明"/>
    <n v="4"/>
    <n v="290298"/>
    <n v="2634812"/>
    <n v="12"/>
    <n v="45"/>
    <x v="0"/>
    <m/>
    <m/>
    <s v="A3"/>
    <s v="(崩塌地)"/>
    <s v="4月,6月"/>
    <s v="Y"/>
    <s v=""/>
    <s v=""/>
    <s v=""/>
    <s v="闊葉樹林型"/>
    <x v="0"/>
    <x v="0"/>
  </r>
  <r>
    <x v="1"/>
    <s v="萬榮"/>
    <s v="西林林道18k+800"/>
    <s v="萬榮1"/>
    <x v="0"/>
    <n v="6"/>
    <n v="24"/>
    <x v="0"/>
    <s v="許正德、方金明"/>
    <n v="5"/>
    <n v="290481"/>
    <n v="2634641"/>
    <n v="12"/>
    <n v="52"/>
    <x v="0"/>
    <m/>
    <m/>
    <s v="A3"/>
    <s v="西林林道18K造林地"/>
    <s v="4月,6月"/>
    <s v="Y"/>
    <s v=""/>
    <s v=""/>
    <s v=""/>
    <s v="闊葉樹林型"/>
    <x v="175"/>
    <x v="0"/>
  </r>
  <r>
    <x v="1"/>
    <s v="萬榮"/>
    <s v="西林林道18k+800"/>
    <s v="萬榮1"/>
    <x v="0"/>
    <n v="6"/>
    <n v="24"/>
    <x v="0"/>
    <s v="許正德、方金明"/>
    <n v="6"/>
    <n v="290268"/>
    <n v="2635194"/>
    <n v="13"/>
    <n v="4"/>
    <x v="0"/>
    <m/>
    <m/>
    <s v="A3"/>
    <m/>
    <s v="4月,6月"/>
    <s v="Y"/>
    <s v=""/>
    <s v=""/>
    <s v=""/>
    <s v="針葉樹林型"/>
    <x v="0"/>
    <x v="4"/>
  </r>
  <r>
    <x v="1"/>
    <s v="萬榮"/>
    <s v="萬榮林道19k"/>
    <s v="萬榮4"/>
    <x v="0"/>
    <n v="7"/>
    <n v="27"/>
    <x v="0"/>
    <s v="許正德、張森"/>
    <n v="1"/>
    <n v="285140"/>
    <n v="2627212"/>
    <n v="7"/>
    <n v="28"/>
    <x v="0"/>
    <m/>
    <m/>
    <s v="A3"/>
    <m/>
    <s v="3月,5月"/>
    <s v="Y"/>
    <s v=""/>
    <s v=""/>
    <s v=""/>
    <s v="闊葉樹林型"/>
    <x v="0"/>
    <x v="0"/>
  </r>
  <r>
    <x v="1"/>
    <s v="萬榮"/>
    <s v="萬榮林道19k"/>
    <s v="萬榮4"/>
    <x v="0"/>
    <n v="7"/>
    <n v="27"/>
    <x v="0"/>
    <s v="許正德、張森"/>
    <n v="2"/>
    <n v="285175"/>
    <n v="2627450"/>
    <n v="7"/>
    <n v="25"/>
    <x v="0"/>
    <m/>
    <m/>
    <s v="A3"/>
    <m/>
    <s v="3月,5月"/>
    <s v="Y"/>
    <s v=""/>
    <s v=""/>
    <s v=""/>
    <s v="闊葉樹林型"/>
    <x v="0"/>
    <x v="0"/>
  </r>
  <r>
    <x v="1"/>
    <s v="萬榮"/>
    <s v="萬榮林道19k"/>
    <s v="萬榮4"/>
    <x v="0"/>
    <n v="7"/>
    <n v="27"/>
    <x v="0"/>
    <s v="許正德、張森"/>
    <n v="3"/>
    <n v="285159"/>
    <n v="2627686"/>
    <n v="6"/>
    <n v="20"/>
    <x v="2"/>
    <s v="A"/>
    <s v="Y"/>
    <s v="A3"/>
    <s v="萬榮林道22K台電工寮"/>
    <s v="3月,5月"/>
    <s v="Y"/>
    <s v=""/>
    <s v=""/>
    <s v=""/>
    <s v="針闊葉樹混淆"/>
    <x v="0"/>
    <x v="1"/>
  </r>
  <r>
    <x v="1"/>
    <s v="萬榮"/>
    <s v="萬榮林道19k"/>
    <s v="萬榮4"/>
    <x v="0"/>
    <n v="7"/>
    <n v="27"/>
    <x v="0"/>
    <s v="許正德、張森"/>
    <n v="4"/>
    <n v="285392"/>
    <n v="2627864"/>
    <n v="7"/>
    <n v="27"/>
    <x v="0"/>
    <m/>
    <m/>
    <s v="A1"/>
    <m/>
    <s v="3月,5月"/>
    <s v="Y"/>
    <s v=""/>
    <s v=""/>
    <s v=""/>
    <s v="針闊葉樹混淆"/>
    <x v="0"/>
    <x v="1"/>
  </r>
  <r>
    <x v="1"/>
    <s v="萬榮"/>
    <s v="萬榮林道19k"/>
    <s v="萬榮4"/>
    <x v="0"/>
    <n v="7"/>
    <n v="27"/>
    <x v="0"/>
    <s v="許正德、張森"/>
    <n v="5"/>
    <n v="285721"/>
    <n v="2627490"/>
    <n v="7"/>
    <n v="53"/>
    <x v="0"/>
    <m/>
    <m/>
    <s v="A1"/>
    <m/>
    <s v="3月,5月"/>
    <s v="Y"/>
    <s v=""/>
    <s v=""/>
    <s v=""/>
    <s v="闊葉樹林型"/>
    <x v="0"/>
    <x v="0"/>
  </r>
  <r>
    <x v="1"/>
    <s v="萬榮"/>
    <s v="萬榮林道19k"/>
    <s v="萬榮4"/>
    <x v="0"/>
    <n v="7"/>
    <n v="27"/>
    <x v="0"/>
    <s v="許正德、張森"/>
    <n v="6"/>
    <n v="286021"/>
    <n v="2627197"/>
    <n v="8"/>
    <n v="1"/>
    <x v="0"/>
    <m/>
    <m/>
    <s v="A1"/>
    <s v="萬榮林道19K+450，台電鑽探便道叉路"/>
    <s v="3月,5月"/>
    <s v="Y"/>
    <s v=""/>
    <s v=""/>
    <s v=""/>
    <s v="待成林地"/>
    <x v="0"/>
    <x v="3"/>
  </r>
  <r>
    <x v="1"/>
    <s v="新城"/>
    <s v="大禹嶺"/>
    <s v="新城1"/>
    <x v="0"/>
    <n v="7"/>
    <n v="10"/>
    <x v="0"/>
    <s v="黃家發"/>
    <n v="1"/>
    <n v="283109"/>
    <n v="2675631"/>
    <n v="6"/>
    <n v="20"/>
    <x v="1"/>
    <s v="B"/>
    <s v="Y"/>
    <s v="A3"/>
    <m/>
    <s v="4月,6月"/>
    <s v="Y"/>
    <s v=""/>
    <s v=""/>
    <s v=""/>
    <s v="針闊葉樹混淆"/>
    <x v="176"/>
    <x v="1"/>
  </r>
  <r>
    <x v="1"/>
    <s v="新城"/>
    <s v="大禹嶺"/>
    <s v="新城1"/>
    <x v="0"/>
    <n v="7"/>
    <n v="10"/>
    <x v="0"/>
    <s v="黃家發"/>
    <n v="2"/>
    <n v="283187"/>
    <n v="2675315"/>
    <n v="6"/>
    <n v="28"/>
    <x v="1"/>
    <s v="A"/>
    <s v="Y"/>
    <s v="A3"/>
    <m/>
    <s v="4月,6月"/>
    <s v="Y"/>
    <s v=""/>
    <s v=""/>
    <s v=""/>
    <s v="闊葉樹林型"/>
    <x v="0"/>
    <x v="0"/>
  </r>
  <r>
    <x v="1"/>
    <s v="新城"/>
    <s v="大禹嶺"/>
    <s v="新城1"/>
    <x v="0"/>
    <n v="7"/>
    <n v="10"/>
    <x v="0"/>
    <s v="黃家發"/>
    <n v="3"/>
    <n v="282820"/>
    <n v="2675148"/>
    <n v="6"/>
    <n v="40"/>
    <x v="0"/>
    <m/>
    <m/>
    <s v="A3"/>
    <m/>
    <s v="4月,6月"/>
    <s v="Y"/>
    <s v=""/>
    <s v=""/>
    <s v=""/>
    <s v="針葉樹林型"/>
    <x v="0"/>
    <x v="4"/>
  </r>
  <r>
    <x v="1"/>
    <s v="新城"/>
    <s v="大禹嶺"/>
    <s v="新城1"/>
    <x v="0"/>
    <n v="7"/>
    <n v="10"/>
    <x v="0"/>
    <s v="黃家發"/>
    <n v="4"/>
    <n v="282292"/>
    <n v="2674913"/>
    <n v="6"/>
    <n v="55"/>
    <x v="0"/>
    <m/>
    <m/>
    <s v="A3"/>
    <m/>
    <s v="4月,6月"/>
    <s v="Y"/>
    <s v=""/>
    <s v=""/>
    <s v=""/>
    <s v="針葉樹林型"/>
    <x v="177"/>
    <x v="4"/>
  </r>
  <r>
    <x v="1"/>
    <s v="新城"/>
    <s v="大禹嶺"/>
    <s v="新城1"/>
    <x v="0"/>
    <n v="7"/>
    <n v="10"/>
    <x v="0"/>
    <s v="黃家發"/>
    <n v="5"/>
    <n v="281935"/>
    <n v="2674997"/>
    <n v="7"/>
    <n v="10"/>
    <x v="1"/>
    <s v="B"/>
    <s v="Y"/>
    <s v="A3"/>
    <m/>
    <s v="4月,6月"/>
    <s v="Y"/>
    <s v=""/>
    <s v=""/>
    <s v=""/>
    <s v="針葉樹林型"/>
    <x v="178"/>
    <x v="4"/>
  </r>
  <r>
    <x v="1"/>
    <s v="新城"/>
    <s v="大禹嶺"/>
    <s v="新城1"/>
    <x v="0"/>
    <n v="7"/>
    <n v="10"/>
    <x v="0"/>
    <s v="黃家發"/>
    <n v="6"/>
    <n v="281466"/>
    <n v="2675077"/>
    <n v="7"/>
    <n v="22"/>
    <x v="0"/>
    <s v="B"/>
    <s v="Y"/>
    <s v="A3"/>
    <m/>
    <s v="4月,6月"/>
    <s v="Y"/>
    <s v=""/>
    <s v=""/>
    <s v=""/>
    <s v="針葉樹林型"/>
    <x v="179"/>
    <x v="4"/>
  </r>
  <r>
    <x v="1"/>
    <s v="新城"/>
    <s v="關原"/>
    <s v="B16-02"/>
    <x v="0"/>
    <n v="7"/>
    <n v="12"/>
    <x v="0"/>
    <s v="黃家發"/>
    <n v="1"/>
    <n v="284098"/>
    <n v="2675712"/>
    <n v="6"/>
    <n v="35"/>
    <x v="1"/>
    <m/>
    <m/>
    <s v="A3"/>
    <m/>
    <s v="4月,6月"/>
    <s v="N"/>
    <s v=""/>
    <s v=""/>
    <s v="需記錄距離"/>
    <s v="針葉樹林型"/>
    <x v="0"/>
    <x v="4"/>
  </r>
  <r>
    <x v="1"/>
    <s v="新城"/>
    <s v="關原"/>
    <s v="新城2"/>
    <x v="0"/>
    <n v="7"/>
    <n v="12"/>
    <x v="0"/>
    <s v="黃家發"/>
    <n v="2"/>
    <n v="284798"/>
    <n v="2675472"/>
    <n v="7"/>
    <n v="30"/>
    <x v="0"/>
    <m/>
    <m/>
    <s v="A3"/>
    <m/>
    <s v="3月,5月"/>
    <s v="Y"/>
    <s v=""/>
    <s v=""/>
    <s v=""/>
    <s v="闊葉樹林型"/>
    <x v="180"/>
    <x v="0"/>
  </r>
  <r>
    <x v="1"/>
    <s v="新城"/>
    <s v="關原"/>
    <s v="新城2"/>
    <x v="0"/>
    <n v="7"/>
    <n v="12"/>
    <x v="0"/>
    <s v="黃家發"/>
    <n v="3"/>
    <n v="284951"/>
    <n v="2675268"/>
    <n v="7"/>
    <n v="40"/>
    <x v="0"/>
    <m/>
    <m/>
    <s v="A3"/>
    <m/>
    <s v="3月,5月"/>
    <s v="Y"/>
    <s v=""/>
    <s v=""/>
    <s v=""/>
    <s v="闊葉樹林型"/>
    <x v="0"/>
    <x v="0"/>
  </r>
  <r>
    <x v="1"/>
    <s v="新城"/>
    <s v="關原"/>
    <s v="新城2"/>
    <x v="0"/>
    <n v="7"/>
    <n v="12"/>
    <x v="0"/>
    <s v="黃家發"/>
    <n v="4"/>
    <n v="284884"/>
    <n v="2675579"/>
    <n v="7"/>
    <n v="55"/>
    <x v="0"/>
    <m/>
    <m/>
    <s v="A3"/>
    <m/>
    <s v="3月,5月"/>
    <s v="Y"/>
    <s v=""/>
    <s v=""/>
    <s v=""/>
    <s v="闊葉樹林型"/>
    <x v="0"/>
    <x v="0"/>
  </r>
  <r>
    <x v="1"/>
    <s v="新城"/>
    <s v="關原"/>
    <s v="新城2"/>
    <x v="0"/>
    <n v="7"/>
    <n v="12"/>
    <x v="0"/>
    <s v="黃家發"/>
    <n v="5"/>
    <n v="284889"/>
    <n v="2675859"/>
    <n v="8"/>
    <n v="6"/>
    <x v="0"/>
    <m/>
    <m/>
    <s v="A3"/>
    <m/>
    <s v="3月,5月"/>
    <s v="Y"/>
    <s v=""/>
    <s v=""/>
    <s v=""/>
    <s v="針闊葉樹混淆"/>
    <x v="0"/>
    <x v="1"/>
  </r>
  <r>
    <x v="1"/>
    <s v="新城"/>
    <s v="關原"/>
    <s v="B16-02"/>
    <x v="0"/>
    <n v="7"/>
    <n v="12"/>
    <x v="0"/>
    <s v="黃家發"/>
    <n v="6"/>
    <n v="285145"/>
    <n v="2676070"/>
    <n v="8"/>
    <n v="17"/>
    <x v="1"/>
    <s v="A"/>
    <s v="Y"/>
    <s v="A3"/>
    <m/>
    <s v="4月,6月"/>
    <s v="Y"/>
    <s v=""/>
    <s v=""/>
    <s v=""/>
    <s v="針闊葉樹混淆"/>
    <x v="0"/>
    <x v="1"/>
  </r>
  <r>
    <x v="1"/>
    <s v="新城"/>
    <s v="卡拉寶"/>
    <s v="新城3"/>
    <x v="0"/>
    <n v="7"/>
    <n v="11"/>
    <x v="0"/>
    <s v="黃家發"/>
    <n v="1"/>
    <n v="291160"/>
    <n v="2674699"/>
    <n v="5"/>
    <n v="50"/>
    <x v="1"/>
    <s v="B"/>
    <s v="Y"/>
    <s v="A3"/>
    <m/>
    <s v="3月,5月"/>
    <s v="Y"/>
    <s v=""/>
    <s v=""/>
    <s v=""/>
    <s v="針闊葉樹混淆"/>
    <x v="181"/>
    <x v="1"/>
  </r>
  <r>
    <x v="1"/>
    <s v="新城"/>
    <s v="卡拉寶"/>
    <s v="新城3"/>
    <x v="0"/>
    <n v="7"/>
    <n v="11"/>
    <x v="0"/>
    <s v="黃家發"/>
    <n v="2"/>
    <n v="290971"/>
    <n v="2675062"/>
    <n v="6"/>
    <n v="20"/>
    <x v="0"/>
    <m/>
    <m/>
    <s v="A3"/>
    <m/>
    <s v="3月,5月"/>
    <s v="Y"/>
    <s v=""/>
    <s v=""/>
    <s v=""/>
    <s v="針闊葉樹混淆"/>
    <x v="182"/>
    <x v="1"/>
  </r>
  <r>
    <x v="1"/>
    <s v="新城"/>
    <s v="卡拉寶"/>
    <s v="新城3"/>
    <x v="0"/>
    <n v="7"/>
    <n v="11"/>
    <x v="0"/>
    <s v="黃家發"/>
    <n v="3"/>
    <n v="290713"/>
    <n v="2675088"/>
    <n v="6"/>
    <n v="35"/>
    <x v="0"/>
    <m/>
    <m/>
    <s v="A3"/>
    <m/>
    <s v="3月,5月"/>
    <s v="Y"/>
    <s v=""/>
    <s v=""/>
    <s v=""/>
    <s v="闊葉樹林型"/>
    <x v="0"/>
    <x v="0"/>
  </r>
  <r>
    <x v="1"/>
    <s v="新城"/>
    <s v="卡拉寶"/>
    <s v="新城3"/>
    <x v="0"/>
    <n v="7"/>
    <n v="11"/>
    <x v="0"/>
    <s v="黃家發"/>
    <n v="4"/>
    <n v="290345"/>
    <n v="2675100"/>
    <n v="6"/>
    <n v="45"/>
    <x v="1"/>
    <s v="B"/>
    <s v="Y"/>
    <s v="A3"/>
    <m/>
    <s v="3月,5月"/>
    <s v="Y"/>
    <s v=""/>
    <s v=""/>
    <s v=""/>
    <s v="針闊葉樹混淆"/>
    <x v="0"/>
    <x v="1"/>
  </r>
  <r>
    <x v="1"/>
    <s v="新城"/>
    <s v="卡拉寶"/>
    <s v="新城3"/>
    <x v="0"/>
    <n v="7"/>
    <n v="11"/>
    <x v="0"/>
    <s v="黃家發"/>
    <n v="5"/>
    <n v="289842"/>
    <n v="2675132"/>
    <n v="6"/>
    <n v="53"/>
    <x v="0"/>
    <m/>
    <m/>
    <s v="A3"/>
    <m/>
    <s v="3月,5月"/>
    <s v="Y"/>
    <s v=""/>
    <s v=""/>
    <s v=""/>
    <s v="針闊葉樹混淆"/>
    <x v="0"/>
    <x v="1"/>
  </r>
  <r>
    <x v="1"/>
    <s v="新城"/>
    <s v="卡拉寶"/>
    <s v="新城3"/>
    <x v="0"/>
    <n v="7"/>
    <n v="11"/>
    <x v="0"/>
    <s v="黃家發"/>
    <n v="6"/>
    <n v="289657"/>
    <n v="2674901"/>
    <n v="7"/>
    <n v="10"/>
    <x v="1"/>
    <s v="A"/>
    <s v="Y"/>
    <s v="A3"/>
    <m/>
    <s v="3月,5月"/>
    <s v="Y"/>
    <s v=""/>
    <s v=""/>
    <s v=""/>
    <s v="闊葉樹林型"/>
    <x v="183"/>
    <x v="0"/>
  </r>
  <r>
    <x v="1"/>
    <s v="新城"/>
    <s v="洛韶"/>
    <s v="A16-05"/>
    <x v="0"/>
    <n v="7"/>
    <n v="10"/>
    <x v="0"/>
    <s v="蕭上富"/>
    <n v="1"/>
    <n v="293663"/>
    <n v="2678420"/>
    <n v="7"/>
    <n v="52"/>
    <x v="0"/>
    <m/>
    <m/>
    <s v="A3"/>
    <m/>
    <s v="3月,5月"/>
    <s v="Y"/>
    <s v=""/>
    <s v=""/>
    <s v=""/>
    <s v="闊葉樹林型"/>
    <x v="0"/>
    <x v="0"/>
  </r>
  <r>
    <x v="1"/>
    <s v="新城"/>
    <s v="洛韶"/>
    <s v="A16-05"/>
    <x v="0"/>
    <n v="7"/>
    <n v="10"/>
    <x v="0"/>
    <s v="蕭上富"/>
    <n v="2"/>
    <n v="295855"/>
    <n v="2677978"/>
    <n v="8"/>
    <n v="15"/>
    <x v="1"/>
    <s v="B"/>
    <s v="Y"/>
    <s v="A3"/>
    <m/>
    <s v="3月,5月"/>
    <s v="Y"/>
    <s v=""/>
    <s v=""/>
    <s v=""/>
    <s v="闊葉樹林型"/>
    <x v="184"/>
    <x v="0"/>
  </r>
  <r>
    <x v="1"/>
    <s v="新城"/>
    <s v="洛韶"/>
    <s v="A16-05"/>
    <x v="0"/>
    <n v="7"/>
    <n v="10"/>
    <x v="0"/>
    <s v="蕭上富"/>
    <n v="3"/>
    <n v="299346"/>
    <n v="2676181"/>
    <n v="9"/>
    <n v="27"/>
    <x v="0"/>
    <m/>
    <m/>
    <s v="A3"/>
    <m/>
    <s v="3月,5月"/>
    <s v="Y"/>
    <s v=""/>
    <s v=""/>
    <s v=""/>
    <s v="闊葉樹林型"/>
    <x v="185"/>
    <x v="0"/>
  </r>
  <r>
    <x v="1"/>
    <s v="新城"/>
    <s v="洛韶"/>
    <s v="A16-05"/>
    <x v="0"/>
    <n v="7"/>
    <n v="10"/>
    <x v="0"/>
    <s v="蕭上富"/>
    <n v="4"/>
    <n v="299284"/>
    <n v="2677045"/>
    <n v="9"/>
    <n v="50"/>
    <x v="0"/>
    <m/>
    <m/>
    <s v="A3"/>
    <m/>
    <s v="3月,5月"/>
    <s v="Y"/>
    <s v=""/>
    <s v=""/>
    <s v=""/>
    <s v="闊葉樹林型"/>
    <x v="186"/>
    <x v="0"/>
  </r>
  <r>
    <x v="1"/>
    <s v="新城"/>
    <s v="洛韶"/>
    <s v="A16-05"/>
    <x v="0"/>
    <n v="7"/>
    <n v="10"/>
    <x v="0"/>
    <s v="蕭上富"/>
    <n v="5"/>
    <n v="299042"/>
    <n v="2677923"/>
    <n v="10"/>
    <n v="17"/>
    <x v="1"/>
    <s v="A"/>
    <s v="Y"/>
    <s v="A5"/>
    <m/>
    <s v="3月,5月"/>
    <s v="Y"/>
    <s v=""/>
    <s v=""/>
    <s v=""/>
    <s v="闊葉樹林型"/>
    <x v="187"/>
    <x v="0"/>
  </r>
  <r>
    <x v="1"/>
    <s v="新城"/>
    <s v="洛韶"/>
    <s v="A16-05"/>
    <x v="0"/>
    <n v="7"/>
    <n v="10"/>
    <x v="0"/>
    <s v="蕭上富"/>
    <n v="6"/>
    <n v="299431"/>
    <n v="2677487"/>
    <n v="11"/>
    <n v="30"/>
    <x v="0"/>
    <m/>
    <m/>
    <s v="A1"/>
    <m/>
    <s v="3月,5月"/>
    <s v="Y"/>
    <s v=""/>
    <s v=""/>
    <s v=""/>
    <s v="闊葉樹林型"/>
    <x v="188"/>
    <x v="0"/>
  </r>
  <r>
    <x v="1"/>
    <s v="新城"/>
    <s v="合流"/>
    <s v="A16-03"/>
    <x v="0"/>
    <n v="7"/>
    <n v="16"/>
    <x v="0"/>
    <s v="陳俊成"/>
    <n v="1"/>
    <n v="302259"/>
    <n v="2674703"/>
    <n v="8"/>
    <n v="20"/>
    <x v="0"/>
    <m/>
    <m/>
    <s v="A9"/>
    <m/>
    <s v="3月,5月"/>
    <s v="Y"/>
    <s v=""/>
    <s v=""/>
    <s v=""/>
    <s v="闊葉樹林型"/>
    <x v="0"/>
    <x v="0"/>
  </r>
  <r>
    <x v="1"/>
    <s v="新城"/>
    <s v="合流"/>
    <s v="新城5"/>
    <x v="0"/>
    <n v="7"/>
    <n v="16"/>
    <x v="0"/>
    <s v="陳俊成"/>
    <n v="2"/>
    <n v="301660"/>
    <n v="2675108"/>
    <n v="9"/>
    <n v="0"/>
    <x v="0"/>
    <m/>
    <m/>
    <s v="A1"/>
    <m/>
    <s v="3月,5月"/>
    <s v="Y"/>
    <s v=""/>
    <s v=""/>
    <s v=""/>
    <s v="闊葉樹林型"/>
    <x v="0"/>
    <x v="0"/>
  </r>
  <r>
    <x v="1"/>
    <s v="新城"/>
    <s v="合流"/>
    <s v="新城5"/>
    <x v="0"/>
    <n v="7"/>
    <n v="16"/>
    <x v="0"/>
    <s v="陳俊成"/>
    <n v="3"/>
    <n v="300272"/>
    <n v="2675398"/>
    <n v="9"/>
    <n v="30"/>
    <x v="1"/>
    <s v="A"/>
    <s v="Y"/>
    <s v="A9"/>
    <m/>
    <s v="3月,5月"/>
    <s v="Y"/>
    <s v=""/>
    <s v=""/>
    <s v=""/>
    <s v="闊葉樹林型"/>
    <x v="0"/>
    <x v="0"/>
  </r>
  <r>
    <x v="1"/>
    <s v="新城"/>
    <s v="合流"/>
    <s v="新城5"/>
    <x v="0"/>
    <n v="7"/>
    <n v="16"/>
    <x v="0"/>
    <s v="江澄宗"/>
    <n v="4"/>
    <n v="300249"/>
    <n v="2675407"/>
    <n v="10"/>
    <n v="0"/>
    <x v="0"/>
    <m/>
    <m/>
    <m/>
    <m/>
    <s v="3月,5月"/>
    <s v="Y"/>
    <s v=""/>
    <s v=""/>
    <s v=""/>
    <s v="闊葉樹林型"/>
    <x v="189"/>
    <x v="0"/>
  </r>
  <r>
    <x v="1"/>
    <s v="新城"/>
    <s v="合流"/>
    <s v="新城5"/>
    <x v="0"/>
    <n v="7"/>
    <n v="16"/>
    <x v="0"/>
    <s v="江澄宗"/>
    <n v="5"/>
    <n v="301605"/>
    <n v="2674939"/>
    <n v="10"/>
    <n v="44"/>
    <x v="0"/>
    <m/>
    <m/>
    <m/>
    <m/>
    <s v="3月,5月"/>
    <s v="Y"/>
    <s v=""/>
    <s v=""/>
    <s v=""/>
    <s v="闊葉樹林型"/>
    <x v="190"/>
    <x v="0"/>
  </r>
  <r>
    <x v="1"/>
    <s v="新城"/>
    <s v="合流"/>
    <s v="新城5"/>
    <x v="0"/>
    <n v="7"/>
    <n v="16"/>
    <x v="0"/>
    <s v="江澄宗"/>
    <n v="6"/>
    <n v="302265"/>
    <n v="2674706"/>
    <n v="11"/>
    <n v="57"/>
    <x v="0"/>
    <m/>
    <m/>
    <m/>
    <m/>
    <s v="3月,5月"/>
    <s v="Y"/>
    <s v=""/>
    <s v=""/>
    <s v=""/>
    <s v="闊葉樹林型"/>
    <x v="191"/>
    <x v="0"/>
  </r>
  <r>
    <x v="1"/>
    <s v="新城"/>
    <s v="佐倉"/>
    <s v="新城6"/>
    <x v="0"/>
    <n v="7"/>
    <n v="30"/>
    <x v="0"/>
    <s v="杜鎮光"/>
    <n v="1"/>
    <n v="308640"/>
    <n v="2657207"/>
    <n v="6"/>
    <n v="40"/>
    <x v="1"/>
    <s v="B"/>
    <s v="N"/>
    <s v="A1"/>
    <m/>
    <e v="#N/A"/>
    <s v="Y"/>
    <s v=""/>
    <s v=""/>
    <s v=""/>
    <s v="闊葉樹林型"/>
    <x v="192"/>
    <x v="0"/>
  </r>
  <r>
    <x v="1"/>
    <s v="新城"/>
    <s v="佐倉"/>
    <s v="新城6"/>
    <x v="0"/>
    <n v="7"/>
    <n v="30"/>
    <x v="0"/>
    <s v="杜鎮光"/>
    <n v="2"/>
    <n v="308422"/>
    <n v="2657501"/>
    <n v="6"/>
    <n v="50"/>
    <x v="0"/>
    <m/>
    <m/>
    <s v="A1"/>
    <m/>
    <e v="#N/A"/>
    <s v="Y"/>
    <s v=""/>
    <s v=""/>
    <s v=""/>
    <s v="闊葉樹林型"/>
    <x v="0"/>
    <x v="0"/>
  </r>
  <r>
    <x v="1"/>
    <s v="新城"/>
    <s v="佐倉"/>
    <s v="新城6"/>
    <x v="0"/>
    <n v="7"/>
    <n v="30"/>
    <x v="0"/>
    <s v="杜鎮光"/>
    <n v="3"/>
    <n v="308396"/>
    <n v="2657205"/>
    <n v="7"/>
    <n v="0"/>
    <x v="1"/>
    <s v="B"/>
    <s v="Y"/>
    <s v="A1"/>
    <m/>
    <e v="#N/A"/>
    <s v="Y"/>
    <s v=""/>
    <s v=""/>
    <s v=""/>
    <s v="闊葉樹林型"/>
    <x v="0"/>
    <x v="0"/>
  </r>
  <r>
    <x v="1"/>
    <s v="新城"/>
    <s v="佐倉"/>
    <s v="新城6"/>
    <x v="0"/>
    <n v="7"/>
    <n v="30"/>
    <x v="0"/>
    <s v="杜鎮光"/>
    <n v="4"/>
    <n v="308310"/>
    <n v="2656869"/>
    <n v="7"/>
    <n v="10"/>
    <x v="1"/>
    <s v="A"/>
    <s v="N"/>
    <s v="A1"/>
    <m/>
    <e v="#N/A"/>
    <s v="Y"/>
    <s v=""/>
    <s v=""/>
    <s v=""/>
    <s v="闊葉樹林型"/>
    <x v="193"/>
    <x v="0"/>
  </r>
  <r>
    <x v="1"/>
    <s v="新城"/>
    <s v="佐倉"/>
    <s v="新城6"/>
    <x v="0"/>
    <n v="7"/>
    <n v="30"/>
    <x v="0"/>
    <s v="杜鎮光"/>
    <n v="5"/>
    <n v="308113"/>
    <n v="2657248"/>
    <n v="7"/>
    <n v="20"/>
    <x v="2"/>
    <s v="A"/>
    <s v="N"/>
    <s v="A1"/>
    <m/>
    <e v="#N/A"/>
    <s v="Y"/>
    <s v=""/>
    <s v=""/>
    <s v=""/>
    <s v="闊葉樹林型"/>
    <x v="194"/>
    <x v="0"/>
  </r>
  <r>
    <x v="1"/>
    <s v="新城"/>
    <s v="佐倉"/>
    <s v="新城6"/>
    <x v="0"/>
    <n v="7"/>
    <n v="30"/>
    <x v="0"/>
    <s v="杜鎮光"/>
    <n v="6"/>
    <n v="308132"/>
    <n v="2656951"/>
    <n v="7"/>
    <n v="30"/>
    <x v="1"/>
    <s v="B"/>
    <s v="N"/>
    <s v="A1"/>
    <m/>
    <e v="#N/A"/>
    <s v="Y"/>
    <s v=""/>
    <s v=""/>
    <s v=""/>
    <s v="闊葉樹林型"/>
    <x v="195"/>
    <x v="0"/>
  </r>
  <r>
    <x v="1"/>
    <s v="新城"/>
    <s v="佐倉"/>
    <s v="新城6"/>
    <x v="0"/>
    <n v="7"/>
    <n v="30"/>
    <x v="0"/>
    <s v="杜鎮光"/>
    <n v="7"/>
    <n v="307911"/>
    <n v="2657040"/>
    <n v="7"/>
    <n v="40"/>
    <x v="1"/>
    <s v="B"/>
    <s v="Y"/>
    <s v="A1"/>
    <m/>
    <e v="#N/A"/>
    <s v="Y"/>
    <s v=""/>
    <s v=""/>
    <s v=""/>
    <s v="闊葉樹林型"/>
    <x v="196"/>
    <x v="0"/>
  </r>
  <r>
    <x v="1"/>
    <s v="新城"/>
    <s v="佐倉"/>
    <s v="新城6"/>
    <x v="0"/>
    <n v="7"/>
    <n v="30"/>
    <x v="0"/>
    <s v="杜鎮光"/>
    <n v="8"/>
    <n v="307802"/>
    <n v="2657252"/>
    <n v="7"/>
    <n v="50"/>
    <x v="0"/>
    <m/>
    <m/>
    <s v="A1"/>
    <m/>
    <e v="#N/A"/>
    <s v="Y"/>
    <s v=""/>
    <s v=""/>
    <s v=""/>
    <s v="闊葉樹林型"/>
    <x v="0"/>
    <x v="0"/>
  </r>
  <r>
    <x v="1"/>
    <s v="新城"/>
    <s v="佐倉"/>
    <s v="新城6"/>
    <x v="0"/>
    <n v="7"/>
    <n v="30"/>
    <x v="0"/>
    <s v="杜鎮光"/>
    <n v="9"/>
    <n v="307998"/>
    <n v="2657336"/>
    <n v="8"/>
    <n v="0"/>
    <x v="2"/>
    <s v="B"/>
    <s v="N"/>
    <s v="A1"/>
    <m/>
    <e v="#N/A"/>
    <s v="Y"/>
    <s v=""/>
    <s v=""/>
    <s v=""/>
    <s v="闊葉樹林型"/>
    <x v="197"/>
    <x v="0"/>
  </r>
  <r>
    <x v="1"/>
    <s v="新城"/>
    <s v="砂婆礑溪"/>
    <s v="新城7"/>
    <x v="0"/>
    <n v="7"/>
    <n v="19"/>
    <x v="0"/>
    <s v="黃芎軒"/>
    <n v="1"/>
    <n v="305881"/>
    <n v="2656720"/>
    <n v="14"/>
    <n v="40"/>
    <x v="0"/>
    <m/>
    <m/>
    <s v="A3"/>
    <m/>
    <e v="#N/A"/>
    <s v="Y"/>
    <s v=""/>
    <s v=""/>
    <s v=""/>
    <s v="闊葉樹林型"/>
    <x v="0"/>
    <x v="0"/>
  </r>
  <r>
    <x v="1"/>
    <s v="新城"/>
    <s v="砂婆礑溪"/>
    <s v="新城7"/>
    <x v="0"/>
    <n v="7"/>
    <n v="19"/>
    <x v="0"/>
    <s v="黃芎軒"/>
    <n v="2"/>
    <n v="306449"/>
    <n v="2656195"/>
    <n v="14"/>
    <n v="58"/>
    <x v="0"/>
    <m/>
    <m/>
    <s v="A1"/>
    <m/>
    <e v="#N/A"/>
    <s v="Y"/>
    <s v=""/>
    <s v=""/>
    <s v=""/>
    <s v="闊葉樹林型"/>
    <x v="198"/>
    <x v="0"/>
  </r>
  <r>
    <x v="1"/>
    <s v="新城"/>
    <s v="砂婆礑溪"/>
    <s v="新城7"/>
    <x v="0"/>
    <n v="7"/>
    <n v="19"/>
    <x v="0"/>
    <s v="黃芎軒"/>
    <n v="3"/>
    <n v="305839"/>
    <n v="2656328"/>
    <n v="15"/>
    <n v="10"/>
    <x v="0"/>
    <m/>
    <m/>
    <s v="A3"/>
    <m/>
    <e v="#N/A"/>
    <s v="Y"/>
    <s v=""/>
    <s v=""/>
    <s v=""/>
    <s v="竹闊混淆林"/>
    <x v="199"/>
    <x v="1"/>
  </r>
  <r>
    <x v="1"/>
    <s v="新城"/>
    <s v="砂婆礑溪"/>
    <s v="新城7"/>
    <x v="0"/>
    <n v="7"/>
    <n v="19"/>
    <x v="0"/>
    <s v="陳旭昌"/>
    <n v="4"/>
    <n v="304584"/>
    <n v="2656423"/>
    <n v="11"/>
    <n v="10"/>
    <x v="0"/>
    <m/>
    <m/>
    <s v="A1"/>
    <m/>
    <e v="#N/A"/>
    <s v="Y"/>
    <s v=""/>
    <s v=""/>
    <s v=""/>
    <s v="闊葉樹林型"/>
    <x v="200"/>
    <x v="0"/>
  </r>
  <r>
    <x v="1"/>
    <s v="新城"/>
    <s v="砂婆礑溪"/>
    <s v="新城7"/>
    <x v="0"/>
    <n v="7"/>
    <n v="19"/>
    <x v="0"/>
    <s v="陳旭昌"/>
    <n v="5"/>
    <n v="305235"/>
    <n v="2656418"/>
    <n v="11"/>
    <n v="23"/>
    <x v="0"/>
    <m/>
    <m/>
    <s v="A1"/>
    <m/>
    <e v="#N/A"/>
    <s v="Y"/>
    <s v=""/>
    <s v=""/>
    <s v=""/>
    <s v="闊葉樹林型"/>
    <x v="0"/>
    <x v="0"/>
  </r>
  <r>
    <x v="1"/>
    <s v="新城"/>
    <s v="砂婆礑溪"/>
    <s v="新城7"/>
    <x v="0"/>
    <n v="7"/>
    <n v="19"/>
    <x v="0"/>
    <s v="陳旭昌"/>
    <n v="6"/>
    <n v="305332"/>
    <n v="2656861"/>
    <n v="11"/>
    <n v="45"/>
    <x v="0"/>
    <m/>
    <m/>
    <s v="A1"/>
    <m/>
    <e v="#N/A"/>
    <s v="Y"/>
    <s v=""/>
    <s v=""/>
    <s v=""/>
    <s v="闊葉樹林型"/>
    <x v="201"/>
    <x v="0"/>
  </r>
  <r>
    <x v="1"/>
    <s v="新城"/>
    <s v="三棧溪"/>
    <s v="新城2"/>
    <x v="0"/>
    <n v="7"/>
    <n v="23"/>
    <x v="0"/>
    <s v="陳思潔"/>
    <n v="1"/>
    <n v="310960"/>
    <n v="2667098"/>
    <n v="9"/>
    <n v="34"/>
    <x v="2"/>
    <s v="A"/>
    <s v="Y"/>
    <s v="A1"/>
    <m/>
    <s v="3月,5月"/>
    <s v="Y"/>
    <s v=""/>
    <s v=""/>
    <s v=""/>
    <s v="闊葉樹林型"/>
    <x v="202"/>
    <x v="0"/>
  </r>
  <r>
    <x v="1"/>
    <s v="新城"/>
    <s v="三棧溪"/>
    <s v="新城2"/>
    <x v="0"/>
    <n v="7"/>
    <n v="23"/>
    <x v="0"/>
    <s v="陳思潔"/>
    <n v="2"/>
    <n v="310798"/>
    <n v="2667236"/>
    <n v="9"/>
    <n v="49"/>
    <x v="0"/>
    <m/>
    <m/>
    <s v="A1"/>
    <m/>
    <s v="3月,5月"/>
    <s v="Y"/>
    <s v=""/>
    <s v=""/>
    <s v=""/>
    <s v="闊葉樹林型"/>
    <x v="203"/>
    <x v="0"/>
  </r>
  <r>
    <x v="1"/>
    <s v="新城"/>
    <s v="三棧溪"/>
    <s v="新城2"/>
    <x v="0"/>
    <n v="7"/>
    <n v="23"/>
    <x v="0"/>
    <s v="陳思潔"/>
    <n v="3"/>
    <n v="311851"/>
    <n v="2666270"/>
    <n v="10"/>
    <n v="54"/>
    <x v="0"/>
    <m/>
    <m/>
    <s v="A1"/>
    <m/>
    <s v="3月,5月"/>
    <s v="Y"/>
    <s v=""/>
    <s v=""/>
    <s v=""/>
    <s v="闊葉樹林型"/>
    <x v="204"/>
    <x v="0"/>
  </r>
  <r>
    <x v="1"/>
    <s v="新城"/>
    <s v="三棧溪"/>
    <s v="新城2"/>
    <x v="0"/>
    <n v="7"/>
    <n v="23"/>
    <x v="0"/>
    <s v="田春美"/>
    <n v="4"/>
    <n v="311727"/>
    <n v="2666464"/>
    <n v="11"/>
    <n v="7"/>
    <x v="0"/>
    <m/>
    <m/>
    <s v="A1"/>
    <m/>
    <s v="3月,5月"/>
    <s v="Y"/>
    <s v=""/>
    <s v=""/>
    <s v=""/>
    <s v="闊葉樹林型"/>
    <x v="0"/>
    <x v="0"/>
  </r>
  <r>
    <x v="1"/>
    <s v="新城"/>
    <s v="三棧溪"/>
    <s v="新城2"/>
    <x v="0"/>
    <n v="7"/>
    <n v="23"/>
    <x v="0"/>
    <s v="田春美"/>
    <n v="5"/>
    <n v="311422"/>
    <n v="2666610"/>
    <n v="11"/>
    <n v="25"/>
    <x v="0"/>
    <m/>
    <m/>
    <s v="A1"/>
    <m/>
    <s v="3月,5月"/>
    <s v="Y"/>
    <s v=""/>
    <s v=""/>
    <s v=""/>
    <s v="闊葉樹林型"/>
    <x v="205"/>
    <x v="0"/>
  </r>
  <r>
    <x v="1"/>
    <s v="新城"/>
    <s v="三棧溪"/>
    <s v="新城2"/>
    <x v="0"/>
    <n v="7"/>
    <n v="23"/>
    <x v="0"/>
    <s v="田春美"/>
    <n v="6"/>
    <n v="311224"/>
    <n v="2666605"/>
    <n v="11"/>
    <n v="48"/>
    <x v="0"/>
    <m/>
    <m/>
    <s v="A1"/>
    <m/>
    <s v="3月,5月"/>
    <s v="Y"/>
    <s v=""/>
    <s v=""/>
    <s v=""/>
    <s v="闊葉樹林型"/>
    <x v="0"/>
    <x v="0"/>
  </r>
  <r>
    <x v="1"/>
    <s v="新城"/>
    <s v="三棧溪"/>
    <s v="新城2"/>
    <x v="0"/>
    <n v="7"/>
    <n v="23"/>
    <x v="0"/>
    <s v="田春美"/>
    <n v="7"/>
    <n v="310984"/>
    <n v="2666598"/>
    <n v="12"/>
    <n v="39"/>
    <x v="0"/>
    <m/>
    <m/>
    <s v="A1"/>
    <m/>
    <s v="3月,5月"/>
    <s v="Y"/>
    <s v=""/>
    <s v=""/>
    <s v=""/>
    <s v="闊葉樹林型"/>
    <x v="0"/>
    <x v="0"/>
  </r>
  <r>
    <x v="1"/>
    <s v="新城"/>
    <s v="台九匯德"/>
    <s v="新城9"/>
    <x v="0"/>
    <n v="7"/>
    <n v="3"/>
    <x v="0"/>
    <s v="陳冠三"/>
    <n v="1"/>
    <n v="318082"/>
    <n v="2678283"/>
    <n v="9"/>
    <n v="7"/>
    <x v="0"/>
    <m/>
    <m/>
    <s v="A1"/>
    <m/>
    <e v="#N/A"/>
    <s v="Y"/>
    <s v=""/>
    <s v=""/>
    <s v=""/>
    <s v="闊葉樹林型"/>
    <x v="206"/>
    <x v="0"/>
  </r>
  <r>
    <x v="1"/>
    <s v="新城"/>
    <s v="台九匯德"/>
    <s v="新城9"/>
    <x v="0"/>
    <n v="7"/>
    <n v="3"/>
    <x v="0"/>
    <s v="陳冠三"/>
    <n v="2"/>
    <n v="319995"/>
    <n v="2679491"/>
    <n v="11"/>
    <n v="0"/>
    <x v="1"/>
    <s v="B"/>
    <s v="N"/>
    <s v="A1"/>
    <m/>
    <e v="#N/A"/>
    <s v="Y"/>
    <s v=""/>
    <s v=""/>
    <s v=""/>
    <s v="闊葉樹林型"/>
    <x v="207"/>
    <x v="0"/>
  </r>
  <r>
    <x v="1"/>
    <s v="新城"/>
    <s v="台九匯德"/>
    <s v="新城9"/>
    <x v="0"/>
    <n v="7"/>
    <n v="3"/>
    <x v="0"/>
    <s v="柯群麟"/>
    <n v="3"/>
    <n v="325086"/>
    <n v="2684587"/>
    <n v="9"/>
    <n v="47"/>
    <x v="0"/>
    <m/>
    <m/>
    <s v="A1"/>
    <m/>
    <e v="#N/A"/>
    <s v="Y"/>
    <s v=""/>
    <s v=""/>
    <s v=""/>
    <s v="闊葉樹林型"/>
    <x v="0"/>
    <x v="0"/>
  </r>
  <r>
    <x v="1"/>
    <s v="新城"/>
    <s v="台九匯德"/>
    <s v="新城9"/>
    <x v="0"/>
    <n v="7"/>
    <n v="3"/>
    <x v="0"/>
    <s v="柯群麟"/>
    <n v="4"/>
    <n v="317237"/>
    <n v="2676543"/>
    <n v="10"/>
    <n v="16"/>
    <x v="0"/>
    <m/>
    <m/>
    <s v="A1"/>
    <m/>
    <e v="#N/A"/>
    <s v="Y"/>
    <s v=""/>
    <s v=""/>
    <s v=""/>
    <s v="闊葉樹林型"/>
    <x v="208"/>
    <x v="0"/>
  </r>
  <r>
    <x v="1"/>
    <s v="新城"/>
    <s v="台九匯德"/>
    <s v="新城9"/>
    <x v="0"/>
    <n v="7"/>
    <n v="3"/>
    <x v="0"/>
    <s v="邱伯軒"/>
    <n v="5"/>
    <n v="322963"/>
    <n v="2682564"/>
    <n v="9"/>
    <n v="50"/>
    <x v="0"/>
    <m/>
    <m/>
    <s v="A1"/>
    <m/>
    <e v="#N/A"/>
    <s v="Y"/>
    <s v=""/>
    <s v=""/>
    <s v=""/>
    <s v="闊葉樹林型"/>
    <x v="0"/>
    <x v="0"/>
  </r>
  <r>
    <x v="1"/>
    <s v="新城"/>
    <s v="台九匯德"/>
    <s v="新城9"/>
    <x v="0"/>
    <n v="7"/>
    <n v="3"/>
    <x v="0"/>
    <s v="邱伯軒"/>
    <n v="6"/>
    <n v="321888"/>
    <n v="2681212"/>
    <n v="10"/>
    <n v="15"/>
    <x v="0"/>
    <m/>
    <m/>
    <s v="A1"/>
    <m/>
    <e v="#N/A"/>
    <s v="Y"/>
    <s v=""/>
    <s v=""/>
    <s v=""/>
    <s v="闊葉樹林型"/>
    <x v="209"/>
    <x v="0"/>
  </r>
  <r>
    <x v="1"/>
    <s v="新城"/>
    <s v="克寶山"/>
    <s v="新城5"/>
    <x v="0"/>
    <n v="7"/>
    <n v="12"/>
    <x v="0"/>
    <s v="方金榮"/>
    <n v="1"/>
    <n v="325761"/>
    <n v="2688539"/>
    <n v="9"/>
    <n v="30"/>
    <x v="2"/>
    <s v="B"/>
    <s v="Y"/>
    <s v="A3"/>
    <m/>
    <s v="3月,5月"/>
    <s v="Y"/>
    <s v=""/>
    <s v=""/>
    <s v=""/>
    <s v="闊葉樹林型"/>
    <x v="210"/>
    <x v="0"/>
  </r>
  <r>
    <x v="1"/>
    <s v="新城"/>
    <s v="克寶山"/>
    <s v="新城5"/>
    <x v="0"/>
    <n v="7"/>
    <n v="12"/>
    <x v="0"/>
    <s v="方金榮"/>
    <n v="2"/>
    <n v="325045"/>
    <n v="2688713"/>
    <n v="10"/>
    <n v="1"/>
    <x v="0"/>
    <m/>
    <m/>
    <s v="A3"/>
    <m/>
    <s v="3月,5月"/>
    <s v="Y"/>
    <s v=""/>
    <s v=""/>
    <s v=""/>
    <s v="闊葉樹林型"/>
    <x v="0"/>
    <x v="0"/>
  </r>
  <r>
    <x v="1"/>
    <s v="新城"/>
    <s v="克寶山"/>
    <s v="新城5"/>
    <x v="0"/>
    <n v="7"/>
    <n v="12"/>
    <x v="0"/>
    <s v="方金榮"/>
    <n v="3"/>
    <n v="324993"/>
    <n v="2688369"/>
    <n v="10"/>
    <n v="15"/>
    <x v="2"/>
    <s v="B"/>
    <s v="Y"/>
    <s v="A3"/>
    <m/>
    <s v="3月,5月"/>
    <s v="Y"/>
    <s v=""/>
    <s v=""/>
    <s v=""/>
    <s v="闊葉樹林型"/>
    <x v="211"/>
    <x v="0"/>
  </r>
  <r>
    <x v="1"/>
    <s v="新城"/>
    <s v="克寶山"/>
    <s v="新城5"/>
    <x v="0"/>
    <n v="7"/>
    <n v="12"/>
    <x v="0"/>
    <s v="溫濬安"/>
    <n v="4"/>
    <n v="324015"/>
    <n v="2689070"/>
    <n v="10"/>
    <n v="15"/>
    <x v="0"/>
    <m/>
    <m/>
    <s v="A3"/>
    <m/>
    <s v="3月,5月"/>
    <s v="Y"/>
    <s v=""/>
    <s v=""/>
    <s v=""/>
    <s v="闊葉樹林型"/>
    <x v="212"/>
    <x v="0"/>
  </r>
  <r>
    <x v="1"/>
    <s v="新城"/>
    <s v="克寶山"/>
    <s v="新城5"/>
    <x v="0"/>
    <n v="7"/>
    <n v="12"/>
    <x v="0"/>
    <s v="溫濬安"/>
    <n v="5"/>
    <n v="324449"/>
    <n v="2688979"/>
    <n v="10"/>
    <n v="31"/>
    <x v="0"/>
    <m/>
    <m/>
    <s v="A3"/>
    <m/>
    <s v="3月,5月"/>
    <s v="Y"/>
    <s v=""/>
    <s v=""/>
    <s v=""/>
    <s v="闊葉樹林型"/>
    <x v="213"/>
    <x v="0"/>
  </r>
  <r>
    <x v="1"/>
    <s v="新城"/>
    <s v="克寶山"/>
    <s v="新城5"/>
    <x v="0"/>
    <n v="7"/>
    <n v="12"/>
    <x v="0"/>
    <s v="溫濬安"/>
    <n v="6"/>
    <n v="323740"/>
    <n v="2688057"/>
    <n v="10"/>
    <n v="45"/>
    <x v="0"/>
    <m/>
    <m/>
    <s v="A7"/>
    <m/>
    <s v="3月,5月"/>
    <s v="Y"/>
    <s v=""/>
    <s v=""/>
    <s v=""/>
    <s v="闊葉樹林型"/>
    <x v="214"/>
    <x v="0"/>
  </r>
  <r>
    <x v="1"/>
    <s v="南華"/>
    <s v="北坑"/>
    <s v="南華2"/>
    <x v="0"/>
    <n v="5"/>
    <n v="21"/>
    <x v="0"/>
    <s v="莊年華、羅陽政"/>
    <n v="1"/>
    <n v="306796"/>
    <n v="2631604"/>
    <n v="9"/>
    <n v="44"/>
    <x v="0"/>
    <m/>
    <s v="N"/>
    <s v="A4"/>
    <m/>
    <s v="3月,5月"/>
    <s v="Y"/>
    <s v=""/>
    <s v=""/>
    <s v=""/>
    <s v="竹林"/>
    <x v="215"/>
    <x v="5"/>
  </r>
  <r>
    <x v="1"/>
    <s v="南華"/>
    <s v="北坑"/>
    <s v="南華2"/>
    <x v="0"/>
    <n v="5"/>
    <n v="21"/>
    <x v="0"/>
    <s v="莊年華、羅陽政"/>
    <n v="2"/>
    <n v="306632"/>
    <n v="2631689"/>
    <n v="9"/>
    <n v="51"/>
    <x v="0"/>
    <m/>
    <m/>
    <s v="A5(香蕉)"/>
    <m/>
    <s v="3月,5月"/>
    <s v="Y"/>
    <s v=""/>
    <s v=""/>
    <s v=""/>
    <s v="闊葉樹林型"/>
    <x v="0"/>
    <x v="0"/>
  </r>
  <r>
    <x v="1"/>
    <s v="南華"/>
    <s v="北坑"/>
    <s v="南華2"/>
    <x v="0"/>
    <n v="5"/>
    <n v="21"/>
    <x v="0"/>
    <s v="莊年華、羅陽政"/>
    <n v="3"/>
    <n v="306891"/>
    <n v="2631725"/>
    <n v="10"/>
    <n v="4"/>
    <x v="0"/>
    <m/>
    <m/>
    <s v="A5(香蕉.檸檬)"/>
    <m/>
    <s v="3月,5月"/>
    <s v="Y"/>
    <s v=""/>
    <s v=""/>
    <s v=""/>
    <s v="闊葉樹林型"/>
    <x v="0"/>
    <x v="0"/>
  </r>
  <r>
    <x v="1"/>
    <s v="南華"/>
    <s v="北坑"/>
    <s v="南華2"/>
    <x v="0"/>
    <n v="5"/>
    <n v="21"/>
    <x v="0"/>
    <s v="莊年華、羅陽政"/>
    <n v="4"/>
    <n v="306154"/>
    <n v="2631781"/>
    <n v="10"/>
    <n v="16"/>
    <x v="2"/>
    <s v="A"/>
    <s v="Y"/>
    <s v="A5"/>
    <m/>
    <s v="3月,5月"/>
    <s v="Y"/>
    <s v=""/>
    <s v=""/>
    <s v=""/>
    <s v="闊葉樹林型"/>
    <x v="0"/>
    <x v="0"/>
  </r>
  <r>
    <x v="1"/>
    <s v="南華"/>
    <s v="北坑"/>
    <s v="南華2"/>
    <x v="0"/>
    <n v="5"/>
    <n v="21"/>
    <x v="0"/>
    <s v="莊年華、羅陽政"/>
    <n v="5"/>
    <n v="306444"/>
    <n v="2632054"/>
    <n v="10"/>
    <n v="23"/>
    <x v="2"/>
    <s v="A"/>
    <s v="Y"/>
    <s v="A1"/>
    <m/>
    <s v="3月,5月"/>
    <s v="Y"/>
    <s v=""/>
    <s v=""/>
    <s v=""/>
    <s v="闊葉樹林型"/>
    <x v="0"/>
    <x v="0"/>
  </r>
  <r>
    <x v="1"/>
    <s v="南華"/>
    <s v="北坑"/>
    <s v="南華2"/>
    <x v="0"/>
    <n v="5"/>
    <n v="21"/>
    <x v="0"/>
    <s v="莊年華、羅陽政"/>
    <n v="6"/>
    <n v="306591"/>
    <n v="2631863"/>
    <n v="10"/>
    <n v="31"/>
    <x v="2"/>
    <s v="A"/>
    <s v="Y"/>
    <s v="A1"/>
    <m/>
    <s v="3月,5月"/>
    <s v="Y"/>
    <s v=""/>
    <s v=""/>
    <s v=""/>
    <s v="闊葉樹林型"/>
    <x v="0"/>
    <x v="0"/>
  </r>
  <r>
    <x v="1"/>
    <s v="南華"/>
    <s v="南坑"/>
    <s v="南華3"/>
    <x v="0"/>
    <n v="5"/>
    <n v="23"/>
    <x v="0"/>
    <s v="莊年華、羅陽政"/>
    <n v="1"/>
    <n v="304934"/>
    <n v="2629734"/>
    <n v="10"/>
    <n v="16"/>
    <x v="0"/>
    <m/>
    <m/>
    <s v="A1"/>
    <m/>
    <s v="3月,5月"/>
    <s v="Y"/>
    <s v=""/>
    <s v=""/>
    <s v=""/>
    <s v="竹闊混淆林"/>
    <x v="0"/>
    <x v="1"/>
  </r>
  <r>
    <x v="1"/>
    <s v="南華"/>
    <s v="南坑"/>
    <s v="南華3"/>
    <x v="0"/>
    <n v="5"/>
    <n v="23"/>
    <x v="0"/>
    <s v="莊年華、羅陽政"/>
    <n v="2"/>
    <n v="304979"/>
    <n v="2629880"/>
    <n v="10"/>
    <n v="25"/>
    <x v="0"/>
    <m/>
    <m/>
    <s v="A4"/>
    <m/>
    <s v="3月,5月"/>
    <s v="Y"/>
    <s v=""/>
    <s v=""/>
    <s v=""/>
    <s v="闊葉樹林型"/>
    <x v="216"/>
    <x v="0"/>
  </r>
  <r>
    <x v="1"/>
    <s v="南華"/>
    <s v="南坑"/>
    <s v="南華3"/>
    <x v="0"/>
    <n v="5"/>
    <n v="23"/>
    <x v="0"/>
    <s v="莊年華、羅陽政"/>
    <n v="3"/>
    <n v="304716"/>
    <n v="2629916"/>
    <n v="10"/>
    <n v="33"/>
    <x v="0"/>
    <m/>
    <m/>
    <s v="A1"/>
    <m/>
    <s v="3月,5月"/>
    <s v="Y"/>
    <s v=""/>
    <s v=""/>
    <s v=""/>
    <s v="闊葉樹林型"/>
    <x v="0"/>
    <x v="0"/>
  </r>
  <r>
    <x v="1"/>
    <s v="南華"/>
    <s v="南坑"/>
    <s v="南華3"/>
    <x v="0"/>
    <n v="5"/>
    <n v="23"/>
    <x v="0"/>
    <s v="莊年華、羅陽政"/>
    <n v="4"/>
    <n v="304474"/>
    <n v="2629968"/>
    <n v="10"/>
    <n v="39"/>
    <x v="0"/>
    <m/>
    <m/>
    <s v="A1"/>
    <m/>
    <s v="3月,5月"/>
    <s v="Y"/>
    <s v=""/>
    <s v=""/>
    <s v=""/>
    <s v="闊葉樹林型"/>
    <x v="217"/>
    <x v="0"/>
  </r>
  <r>
    <x v="1"/>
    <s v="南華"/>
    <s v="南坑"/>
    <s v="南華3"/>
    <x v="0"/>
    <n v="5"/>
    <n v="23"/>
    <x v="0"/>
    <s v="莊年華、羅陽政"/>
    <n v="5"/>
    <n v="304172"/>
    <n v="2630056"/>
    <n v="10"/>
    <n v="50"/>
    <x v="0"/>
    <m/>
    <m/>
    <s v="A1"/>
    <m/>
    <s v="3月,5月"/>
    <s v="Y"/>
    <s v=""/>
    <s v=""/>
    <s v=""/>
    <s v="闊葉樹林型"/>
    <x v="0"/>
    <x v="0"/>
  </r>
  <r>
    <x v="1"/>
    <s v="南華"/>
    <s v="南坑"/>
    <s v="南華3"/>
    <x v="0"/>
    <n v="5"/>
    <n v="23"/>
    <x v="0"/>
    <s v="莊年華、羅陽政"/>
    <n v="6"/>
    <n v="304073"/>
    <n v="2629910"/>
    <n v="10"/>
    <n v="58"/>
    <x v="2"/>
    <s v="A"/>
    <s v="Y"/>
    <s v="A1"/>
    <m/>
    <s v="3月,5月"/>
    <s v="Y"/>
    <s v=""/>
    <s v=""/>
    <s v=""/>
    <s v="闊葉樹林型"/>
    <x v="0"/>
    <x v="0"/>
  </r>
  <r>
    <x v="1"/>
    <s v="南華"/>
    <s v="林田山144林班"/>
    <s v="南華4"/>
    <x v="0"/>
    <n v="5"/>
    <n v="24"/>
    <x v="0"/>
    <s v="倪東正、呂溱甄"/>
    <n v="1"/>
    <n v="309508"/>
    <n v="2643731"/>
    <n v="9"/>
    <n v="34"/>
    <x v="0"/>
    <m/>
    <s v="N"/>
    <s v="A1"/>
    <m/>
    <s v="3月,5月"/>
    <s v="Y"/>
    <s v=""/>
    <s v=""/>
    <s v=""/>
    <s v="闊葉樹林型"/>
    <x v="218"/>
    <x v="0"/>
  </r>
  <r>
    <x v="1"/>
    <s v="南華"/>
    <s v="林田山144林班"/>
    <s v="南華4"/>
    <x v="0"/>
    <n v="5"/>
    <n v="24"/>
    <x v="0"/>
    <s v="倪東正、呂溱甄"/>
    <n v="2"/>
    <n v="309393"/>
    <n v="2643570"/>
    <n v="9"/>
    <n v="47"/>
    <x v="0"/>
    <m/>
    <s v="N"/>
    <s v="A1/A7"/>
    <s v="有工程施工、有狗/28.146K"/>
    <s v="3月,5月"/>
    <s v="Y"/>
    <s v=""/>
    <s v=""/>
    <s v=""/>
    <s v="闊葉樹林型"/>
    <x v="219"/>
    <x v="0"/>
  </r>
  <r>
    <x v="1"/>
    <s v="南華"/>
    <s v="林田山144林班"/>
    <s v="南華4"/>
    <x v="0"/>
    <n v="5"/>
    <n v="24"/>
    <x v="0"/>
    <s v="倪東正、呂溱甄"/>
    <n v="3"/>
    <n v="309303"/>
    <n v="2643377"/>
    <n v="9"/>
    <n v="56"/>
    <x v="1"/>
    <s v="B"/>
    <s v="Y"/>
    <s v="A1"/>
    <m/>
    <s v="3月,5月"/>
    <s v="Y"/>
    <s v=""/>
    <s v=""/>
    <s v=""/>
    <s v="闊葉樹林型"/>
    <x v="0"/>
    <x v="0"/>
  </r>
  <r>
    <x v="1"/>
    <s v="南華"/>
    <s v="林田山144林班"/>
    <s v="南華4"/>
    <x v="0"/>
    <n v="5"/>
    <n v="24"/>
    <x v="0"/>
    <s v="倪東正、呂溱甄"/>
    <n v="4"/>
    <n v="309201"/>
    <n v="2643171"/>
    <n v="10"/>
    <n v="10"/>
    <x v="0"/>
    <m/>
    <s v="N"/>
    <s v="A1"/>
    <m/>
    <s v="3月,5月"/>
    <s v="Y"/>
    <s v=""/>
    <s v=""/>
    <s v=""/>
    <s v="闊葉樹林型"/>
    <x v="220"/>
    <x v="0"/>
  </r>
  <r>
    <x v="1"/>
    <s v="南華"/>
    <s v="林田山144林班"/>
    <s v="南華4"/>
    <x v="0"/>
    <n v="5"/>
    <n v="24"/>
    <x v="0"/>
    <s v="倪東正、呂溱甄"/>
    <n v="5"/>
    <n v="309069"/>
    <n v="2642961"/>
    <n v="10"/>
    <n v="23"/>
    <x v="0"/>
    <m/>
    <s v="N"/>
    <s v="A1/A7"/>
    <m/>
    <s v="3月,5月"/>
    <s v="Y"/>
    <s v=""/>
    <s v=""/>
    <s v=""/>
    <s v="闊葉樹林型"/>
    <x v="0"/>
    <x v="0"/>
  </r>
  <r>
    <x v="1"/>
    <s v="南華"/>
    <s v="林田山144林班"/>
    <s v="南華4"/>
    <x v="0"/>
    <n v="5"/>
    <n v="24"/>
    <x v="0"/>
    <s v="倪東正、呂溱甄"/>
    <n v="6"/>
    <n v="308835"/>
    <n v="2642861"/>
    <n v="10"/>
    <n v="40"/>
    <x v="0"/>
    <m/>
    <s v="N"/>
    <s v="A1/A4/A5"/>
    <s v="有工程施工"/>
    <s v="3月,5月"/>
    <s v="Y"/>
    <s v=""/>
    <s v=""/>
    <s v=""/>
    <s v="闊葉樹林型"/>
    <x v="221"/>
    <x v="0"/>
  </r>
  <r>
    <x v="1"/>
    <s v="南華"/>
    <s v="林田山144林班"/>
    <s v="南華4"/>
    <x v="0"/>
    <n v="5"/>
    <n v="24"/>
    <x v="0"/>
    <s v="倪東正、呂溱甄"/>
    <n v="7"/>
    <n v="309406"/>
    <n v="2643163"/>
    <n v="11"/>
    <n v="5"/>
    <x v="0"/>
    <m/>
    <s v="N"/>
    <s v="A1"/>
    <s v="野溪附近"/>
    <s v="3月,5月"/>
    <s v="Y"/>
    <s v=""/>
    <s v=""/>
    <s v=""/>
    <s v="闊葉樹林型"/>
    <x v="0"/>
    <x v="0"/>
  </r>
  <r>
    <x v="1"/>
    <s v="南華"/>
    <s v="嶺頂路207"/>
    <s v="南華5"/>
    <x v="0"/>
    <n v="5"/>
    <n v="27"/>
    <x v="0"/>
    <s v="倪東正、呂溱甄"/>
    <n v="1"/>
    <n v="308278"/>
    <n v="2639984"/>
    <n v="9"/>
    <n v="41"/>
    <x v="0"/>
    <m/>
    <s v="N"/>
    <s v="A1"/>
    <m/>
    <s v="3月,5月"/>
    <s v="Y"/>
    <s v=""/>
    <s v=""/>
    <s v=""/>
    <s v="闊葉樹林型"/>
    <x v="222"/>
    <x v="0"/>
  </r>
  <r>
    <x v="1"/>
    <s v="南華"/>
    <s v="嶺頂路207"/>
    <s v="南華5"/>
    <x v="0"/>
    <n v="5"/>
    <n v="27"/>
    <x v="0"/>
    <s v="倪東正、呂溱甄"/>
    <n v="2"/>
    <n v="308202"/>
    <n v="2639766"/>
    <n v="9"/>
    <n v="52"/>
    <x v="1"/>
    <s v="B"/>
    <s v="Y"/>
    <s v="A1"/>
    <m/>
    <s v="3月,5月"/>
    <s v="Y"/>
    <s v=""/>
    <s v=""/>
    <s v=""/>
    <s v="闊葉樹林型"/>
    <x v="223"/>
    <x v="0"/>
  </r>
  <r>
    <x v="1"/>
    <s v="南華"/>
    <s v="嶺頂路207"/>
    <s v="南華5"/>
    <x v="0"/>
    <n v="5"/>
    <n v="27"/>
    <x v="0"/>
    <s v="倪東正、呂溱甄"/>
    <n v="3"/>
    <n v="308132"/>
    <n v="2639544"/>
    <n v="10"/>
    <n v="4"/>
    <x v="1"/>
    <s v="B"/>
    <s v="Y"/>
    <s v="A1"/>
    <m/>
    <s v="3月,5月"/>
    <s v="Y"/>
    <s v=""/>
    <s v=""/>
    <s v=""/>
    <s v="闊葉樹林型"/>
    <x v="0"/>
    <x v="0"/>
  </r>
  <r>
    <x v="1"/>
    <s v="南華"/>
    <s v="嶺頂路207"/>
    <s v="南華5"/>
    <x v="0"/>
    <n v="5"/>
    <n v="27"/>
    <x v="0"/>
    <s v="倪東正、呂溱甄"/>
    <n v="4"/>
    <n v="307949"/>
    <n v="2639386"/>
    <n v="10"/>
    <n v="20"/>
    <x v="0"/>
    <m/>
    <s v="N"/>
    <s v="A1"/>
    <m/>
    <s v="3月,5月"/>
    <s v="Y"/>
    <s v=""/>
    <s v=""/>
    <s v=""/>
    <s v="闊葉樹林型"/>
    <x v="0"/>
    <x v="0"/>
  </r>
  <r>
    <x v="1"/>
    <s v="南華"/>
    <s v="嶺頂路207"/>
    <s v="南華5"/>
    <x v="0"/>
    <n v="5"/>
    <n v="27"/>
    <x v="0"/>
    <s v="倪東正、呂溱甄"/>
    <n v="5"/>
    <n v="307864"/>
    <n v="2639248"/>
    <n v="10"/>
    <n v="35"/>
    <x v="0"/>
    <m/>
    <s v="N"/>
    <s v="A1"/>
    <m/>
    <s v="3月,5月"/>
    <s v="Y"/>
    <s v=""/>
    <s v=""/>
    <s v=""/>
    <s v="竹林"/>
    <x v="0"/>
    <x v="5"/>
  </r>
  <r>
    <x v="1"/>
    <s v="南華"/>
    <s v="嶺頂路207"/>
    <s v="南華5"/>
    <x v="0"/>
    <n v="5"/>
    <n v="27"/>
    <x v="0"/>
    <s v="倪東正、呂溱甄"/>
    <n v="6"/>
    <n v="307800"/>
    <n v="2639081"/>
    <n v="10"/>
    <n v="45"/>
    <x v="0"/>
    <m/>
    <s v="N"/>
    <s v="A1"/>
    <m/>
    <s v="3月,5月"/>
    <s v="Y"/>
    <s v=""/>
    <s v=""/>
    <s v=""/>
    <s v="闊葉樹林型"/>
    <x v="0"/>
    <x v="0"/>
  </r>
  <r>
    <x v="1"/>
    <s v="南華"/>
    <s v="嶺頂路207"/>
    <s v="南華5"/>
    <x v="0"/>
    <n v="5"/>
    <n v="27"/>
    <x v="0"/>
    <s v="倪東正、呂溱甄"/>
    <n v="7"/>
    <n v="307671"/>
    <n v="2638872"/>
    <n v="10"/>
    <n v="57"/>
    <x v="1"/>
    <s v="B"/>
    <s v="Y"/>
    <s v="A1"/>
    <m/>
    <s v="3月,5月"/>
    <s v="Y"/>
    <s v=""/>
    <s v=""/>
    <s v=""/>
    <s v="闊葉樹林型"/>
    <x v="224"/>
    <x v="0"/>
  </r>
  <r>
    <x v="1"/>
    <s v="南華"/>
    <s v="月眉208卡箱"/>
    <s v="南華6"/>
    <x v="0"/>
    <n v="5"/>
    <n v="30"/>
    <x v="0"/>
    <s v="倪東正、呂溱甄"/>
    <n v="1"/>
    <n v="307295"/>
    <n v="2640471"/>
    <n v="10"/>
    <n v="24"/>
    <x v="0"/>
    <m/>
    <s v="N"/>
    <s v="A1/A7"/>
    <m/>
    <s v="3月,5月"/>
    <s v="Y"/>
    <s v=""/>
    <s v=""/>
    <s v=""/>
    <s v="闊葉樹林型"/>
    <x v="225"/>
    <x v="0"/>
  </r>
  <r>
    <x v="1"/>
    <s v="南華"/>
    <s v="月眉208卡箱"/>
    <s v="南華6"/>
    <x v="0"/>
    <n v="5"/>
    <n v="30"/>
    <x v="0"/>
    <s v="倪東正、呂溱甄"/>
    <n v="2"/>
    <n v="307472"/>
    <n v="2640408"/>
    <n v="10"/>
    <n v="35"/>
    <x v="0"/>
    <m/>
    <s v="N"/>
    <s v="A1/A9"/>
    <s v="喻新工寮、有狗"/>
    <s v="3月,5月"/>
    <s v="Y"/>
    <s v=""/>
    <s v=""/>
    <s v=""/>
    <s v="闊葉樹林型"/>
    <x v="0"/>
    <x v="0"/>
  </r>
  <r>
    <x v="1"/>
    <s v="南華"/>
    <s v="月眉208卡箱"/>
    <s v="南華6"/>
    <x v="0"/>
    <n v="5"/>
    <n v="30"/>
    <x v="0"/>
    <s v="倪東正、呂溱甄"/>
    <n v="3"/>
    <n v="307182"/>
    <n v="2640201"/>
    <n v="10"/>
    <n v="50"/>
    <x v="0"/>
    <m/>
    <s v="N"/>
    <s v="A1/A7"/>
    <m/>
    <s v="3月,5月"/>
    <s v="Y"/>
    <s v=""/>
    <s v=""/>
    <s v=""/>
    <s v="闊葉樹林型"/>
    <x v="0"/>
    <x v="0"/>
  </r>
  <r>
    <x v="1"/>
    <s v="南華"/>
    <s v="月眉208卡箱"/>
    <s v="南華6"/>
    <x v="0"/>
    <n v="5"/>
    <n v="30"/>
    <x v="0"/>
    <s v="倪東正、呂溱甄"/>
    <n v="4"/>
    <n v="307294"/>
    <n v="2640021"/>
    <n v="11"/>
    <n v="6"/>
    <x v="0"/>
    <m/>
    <s v="N"/>
    <s v="A1"/>
    <m/>
    <s v="3月,5月"/>
    <s v="Y"/>
    <s v=""/>
    <s v=""/>
    <s v=""/>
    <s v="闊葉樹林型"/>
    <x v="0"/>
    <x v="0"/>
  </r>
  <r>
    <x v="1"/>
    <s v="南華"/>
    <s v="月眉208卡箱"/>
    <s v="南華6"/>
    <x v="0"/>
    <n v="5"/>
    <n v="30"/>
    <x v="0"/>
    <s v="倪東正、呂溱甄"/>
    <n v="5"/>
    <n v="307046"/>
    <n v="2639977"/>
    <n v="11"/>
    <n v="29"/>
    <x v="0"/>
    <m/>
    <s v="N"/>
    <s v="A1"/>
    <s v="208卡箱"/>
    <s v="3月,5月"/>
    <s v="Y"/>
    <s v=""/>
    <s v=""/>
    <s v=""/>
    <s v="闊葉樹林型"/>
    <x v="0"/>
    <x v="0"/>
  </r>
  <r>
    <x v="1"/>
    <s v="南華"/>
    <s v="月眉208卡箱"/>
    <s v="南華6"/>
    <x v="0"/>
    <n v="5"/>
    <n v="30"/>
    <x v="0"/>
    <s v="倪東正、呂溱甄"/>
    <n v="6"/>
    <n v="306837"/>
    <n v="2640233"/>
    <n v="12"/>
    <n v="6"/>
    <x v="1"/>
    <s v="A"/>
    <s v="Y"/>
    <s v="A1/A7"/>
    <m/>
    <s v="3月,5月"/>
    <s v="Y"/>
    <s v=""/>
    <s v=""/>
    <s v=""/>
    <s v="闊葉樹林型"/>
    <x v="226"/>
    <x v="0"/>
  </r>
  <r>
    <x v="1"/>
    <s v="南華"/>
    <s v="月眉208卡箱"/>
    <s v="南華6"/>
    <x v="0"/>
    <n v="5"/>
    <n v="30"/>
    <x v="0"/>
    <s v="倪東正、呂溱甄"/>
    <n v="7"/>
    <n v="306633"/>
    <n v="2639786"/>
    <n v="12"/>
    <n v="24"/>
    <x v="1"/>
    <s v="A"/>
    <s v="Y"/>
    <s v="A1/A7"/>
    <m/>
    <s v="3月,5月"/>
    <s v="Y"/>
    <s v=""/>
    <s v=""/>
    <s v=""/>
    <s v="闊葉樹林型"/>
    <x v="227"/>
    <x v="0"/>
  </r>
  <r>
    <x v="1"/>
    <s v="南華"/>
    <s v="米亞丸"/>
    <s v="南華7"/>
    <x v="0"/>
    <n v="5"/>
    <n v="24"/>
    <x v="0"/>
    <s v="林夢麟、李雪茹"/>
    <n v="1"/>
    <n v="300225"/>
    <n v="2644826"/>
    <n v="10"/>
    <n v="12"/>
    <x v="0"/>
    <m/>
    <s v="N"/>
    <s v="A1"/>
    <s v="荖溪旁"/>
    <s v="3月,5月"/>
    <s v="Y"/>
    <s v=""/>
    <s v=""/>
    <s v=""/>
    <s v="闊葉樹林型"/>
    <x v="0"/>
    <x v="0"/>
  </r>
  <r>
    <x v="1"/>
    <s v="南華"/>
    <s v="米亞丸"/>
    <s v="南華7"/>
    <x v="0"/>
    <n v="5"/>
    <n v="24"/>
    <x v="0"/>
    <s v="林夢麟、李雪茹"/>
    <n v="2"/>
    <n v="300062"/>
    <n v="2644688"/>
    <n v="10"/>
    <n v="26"/>
    <x v="0"/>
    <m/>
    <s v="N"/>
    <s v="A1"/>
    <s v="荖溪旁"/>
    <s v="3月,5月"/>
    <s v="Y"/>
    <s v=""/>
    <s v=""/>
    <s v=""/>
    <s v="闊葉樹林型"/>
    <x v="0"/>
    <x v="0"/>
  </r>
  <r>
    <x v="1"/>
    <s v="南華"/>
    <s v="米亞丸"/>
    <s v="南華7"/>
    <x v="0"/>
    <n v="5"/>
    <n v="24"/>
    <x v="0"/>
    <s v="林夢麟、李雪茹"/>
    <n v="3"/>
    <n v="299924"/>
    <n v="2644624"/>
    <n v="10"/>
    <n v="38"/>
    <x v="0"/>
    <m/>
    <s v="N"/>
    <s v="A1"/>
    <s v="荖溪旁"/>
    <s v="3月,5月"/>
    <s v="Y"/>
    <s v=""/>
    <s v=""/>
    <s v=""/>
    <s v="闊葉樹林型"/>
    <x v="228"/>
    <x v="0"/>
  </r>
  <r>
    <x v="1"/>
    <s v="南華"/>
    <s v="米亞丸"/>
    <s v="南華7"/>
    <x v="0"/>
    <n v="5"/>
    <n v="24"/>
    <x v="0"/>
    <s v="林夢麟、李雪茹"/>
    <n v="4"/>
    <n v="299631"/>
    <n v="2644582"/>
    <n v="10"/>
    <n v="55"/>
    <x v="0"/>
    <m/>
    <s v="N"/>
    <s v="A1"/>
    <s v="荖溪旁"/>
    <s v="3月,5月"/>
    <s v="Y"/>
    <s v=""/>
    <s v=""/>
    <s v=""/>
    <s v="闊葉樹林型"/>
    <x v="0"/>
    <x v="0"/>
  </r>
  <r>
    <x v="1"/>
    <s v="南華"/>
    <s v="米亞丸"/>
    <s v="南華7"/>
    <x v="0"/>
    <n v="5"/>
    <n v="24"/>
    <x v="0"/>
    <s v="林夢麟、李雪茹"/>
    <n v="5"/>
    <n v="299521"/>
    <n v="2644384"/>
    <n v="11"/>
    <n v="10"/>
    <x v="0"/>
    <m/>
    <s v="N"/>
    <s v="A1"/>
    <s v="荖溪旁"/>
    <s v="3月,5月"/>
    <s v="Y"/>
    <s v=""/>
    <s v=""/>
    <s v=""/>
    <s v="闊葉樹林型"/>
    <x v="229"/>
    <x v="0"/>
  </r>
  <r>
    <x v="1"/>
    <s v="南華"/>
    <s v="米亞丸"/>
    <s v="南華7"/>
    <x v="0"/>
    <n v="5"/>
    <n v="24"/>
    <x v="0"/>
    <s v="林夢麟、李雪茹"/>
    <n v="6"/>
    <n v="299364"/>
    <n v="2644212"/>
    <n v="11"/>
    <n v="21"/>
    <x v="0"/>
    <m/>
    <s v="N"/>
    <s v="A1"/>
    <s v="荖溪旁"/>
    <s v="3月,5月"/>
    <s v="Y"/>
    <s v=""/>
    <s v=""/>
    <s v=""/>
    <s v="闊葉樹林型"/>
    <x v="230"/>
    <x v="0"/>
  </r>
  <r>
    <x v="1"/>
    <s v="南華"/>
    <s v="呂華礦場"/>
    <s v="A17-06"/>
    <x v="0"/>
    <n v="5"/>
    <n v="23"/>
    <x v="0"/>
    <s v="施明光、撒伊滿拉旺"/>
    <n v="1"/>
    <n v="292275"/>
    <n v="2637751"/>
    <n v="9"/>
    <n v="40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x v="0"/>
    <n v="5"/>
    <n v="23"/>
    <x v="0"/>
    <s v="施明光、撒伊滿拉旺"/>
    <n v="2"/>
    <n v="292498"/>
    <n v="2637677"/>
    <n v="9"/>
    <n v="55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x v="0"/>
    <n v="5"/>
    <n v="23"/>
    <x v="0"/>
    <s v="施明光、撒伊滿拉旺"/>
    <n v="3"/>
    <n v="292737"/>
    <n v="2637415"/>
    <n v="10"/>
    <n v="10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x v="0"/>
    <n v="5"/>
    <n v="23"/>
    <x v="0"/>
    <s v="施明光、撒伊滿拉旺"/>
    <n v="4"/>
    <n v="292953"/>
    <n v="2637169"/>
    <n v="10"/>
    <n v="20"/>
    <x v="0"/>
    <m/>
    <s v="N"/>
    <s v="A1"/>
    <m/>
    <s v="3月,5月"/>
    <s v="Y"/>
    <s v=""/>
    <s v=""/>
    <s v=""/>
    <s v="闊葉樹林型"/>
    <x v="231"/>
    <x v="0"/>
  </r>
  <r>
    <x v="1"/>
    <s v="南華"/>
    <s v="呂華礦場"/>
    <s v="A17-06"/>
    <x v="0"/>
    <n v="5"/>
    <n v="23"/>
    <x v="0"/>
    <s v="施明光、撒伊滿拉旺"/>
    <n v="5"/>
    <n v="293063"/>
    <n v="2636976"/>
    <n v="10"/>
    <n v="35"/>
    <x v="0"/>
    <m/>
    <s v="N"/>
    <s v="A1"/>
    <m/>
    <s v="3月,5月"/>
    <s v="Y"/>
    <s v=""/>
    <s v=""/>
    <s v=""/>
    <s v="闊葉樹林型"/>
    <x v="0"/>
    <x v="0"/>
  </r>
  <r>
    <x v="1"/>
    <s v="南華"/>
    <s v="呂華礦場"/>
    <s v="A17-06"/>
    <x v="0"/>
    <n v="5"/>
    <n v="23"/>
    <x v="0"/>
    <s v="施明光、撒伊滿拉旺"/>
    <n v="6"/>
    <n v="293226"/>
    <n v="2636741"/>
    <n v="10"/>
    <n v="50"/>
    <x v="0"/>
    <m/>
    <s v="Y"/>
    <s v="A1"/>
    <m/>
    <s v="3月,5月"/>
    <s v="Y"/>
    <s v=""/>
    <s v=""/>
    <s v=""/>
    <s v="闊葉樹林型"/>
    <x v="0"/>
    <x v="0"/>
  </r>
  <r>
    <x v="1"/>
    <s v="南華"/>
    <s v="呂華礦場"/>
    <s v="A17-06"/>
    <x v="0"/>
    <n v="5"/>
    <n v="23"/>
    <x v="0"/>
    <s v="施明光、撒伊滿拉旺"/>
    <n v="7"/>
    <n v="293305"/>
    <n v="2636597"/>
    <n v="11"/>
    <n v="5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方"/>
    <s v="A17-07"/>
    <x v="0"/>
    <n v="5"/>
    <n v="21"/>
    <x v="0"/>
    <s v="施明光、撒伊滿拉旺"/>
    <n v="1"/>
    <n v="296415"/>
    <n v="2637618"/>
    <n v="9"/>
    <n v="41"/>
    <x v="0"/>
    <m/>
    <s v="N"/>
    <s v="A3"/>
    <m/>
    <s v="3月,5月"/>
    <s v="Y"/>
    <s v=""/>
    <s v=""/>
    <s v=""/>
    <s v="闊葉樹林型"/>
    <x v="232"/>
    <x v="0"/>
  </r>
  <r>
    <x v="1"/>
    <s v="南華"/>
    <s v="原荖腦山東方"/>
    <s v="A17-07"/>
    <x v="0"/>
    <n v="5"/>
    <n v="21"/>
    <x v="0"/>
    <s v="施明光、撒伊滿拉旺"/>
    <n v="2"/>
    <n v="296556"/>
    <n v="2637894"/>
    <n v="9"/>
    <n v="52"/>
    <x v="0"/>
    <m/>
    <s v="N"/>
    <s v="A3"/>
    <m/>
    <s v="3月,5月"/>
    <s v="Y"/>
    <s v=""/>
    <s v=""/>
    <s v=""/>
    <s v="闊葉樹林型"/>
    <x v="233"/>
    <x v="0"/>
  </r>
  <r>
    <x v="1"/>
    <s v="南華"/>
    <s v="原荖腦山東方"/>
    <s v="A17-07"/>
    <x v="0"/>
    <n v="5"/>
    <n v="21"/>
    <x v="0"/>
    <s v="施明光、撒伊滿拉旺"/>
    <n v="3"/>
    <n v="296598"/>
    <n v="2637498"/>
    <n v="11"/>
    <n v="5"/>
    <x v="0"/>
    <m/>
    <s v="N"/>
    <s v="A5"/>
    <m/>
    <s v="3月,5月"/>
    <s v="Y"/>
    <s v=""/>
    <s v=""/>
    <s v=""/>
    <s v="闊葉樹林型"/>
    <x v="0"/>
    <x v="0"/>
  </r>
  <r>
    <x v="1"/>
    <s v="南華"/>
    <s v="原荖腦山東方"/>
    <s v="A17-07"/>
    <x v="0"/>
    <n v="5"/>
    <n v="21"/>
    <x v="0"/>
    <s v="施明光、撒伊滿拉旺"/>
    <n v="4"/>
    <n v="296836"/>
    <n v="2637699"/>
    <n v="10"/>
    <n v="25"/>
    <x v="0"/>
    <m/>
    <s v="N"/>
    <s v="A3"/>
    <m/>
    <s v="3月,5月"/>
    <s v="Y"/>
    <s v=""/>
    <s v=""/>
    <s v=""/>
    <s v="闊葉樹林型"/>
    <x v="234"/>
    <x v="0"/>
  </r>
  <r>
    <x v="1"/>
    <s v="南華"/>
    <s v="原荖腦山東方"/>
    <s v="A17-07"/>
    <x v="0"/>
    <n v="5"/>
    <n v="21"/>
    <x v="0"/>
    <s v="施明光、撒伊滿拉旺"/>
    <n v="5"/>
    <n v="296978"/>
    <n v="2637562"/>
    <n v="10"/>
    <n v="40"/>
    <x v="0"/>
    <m/>
    <s v="N"/>
    <s v="A3"/>
    <m/>
    <s v="3月,5月"/>
    <s v="Y"/>
    <s v=""/>
    <s v=""/>
    <s v=""/>
    <s v="闊葉樹林型"/>
    <x v="0"/>
    <x v="0"/>
  </r>
  <r>
    <x v="1"/>
    <s v="南華"/>
    <s v="原荖腦山東方"/>
    <s v="A17-07"/>
    <x v="0"/>
    <n v="5"/>
    <n v="21"/>
    <x v="0"/>
    <s v="施明光、撒伊滿拉旺"/>
    <n v="6"/>
    <n v="296672"/>
    <n v="2637899"/>
    <n v="10"/>
    <n v="50"/>
    <x v="0"/>
    <m/>
    <s v="N"/>
    <s v="A3"/>
    <s v="中心"/>
    <s v="3月,5月"/>
    <s v="Y"/>
    <s v=""/>
    <s v=""/>
    <s v=""/>
    <s v="闊葉樹林型"/>
    <x v="235"/>
    <x v="0"/>
  </r>
  <r>
    <x v="1"/>
    <s v="南華"/>
    <s v="原荖腦山東方"/>
    <s v="A17-07"/>
    <x v="0"/>
    <n v="5"/>
    <n v="21"/>
    <x v="0"/>
    <s v="施明光、撒伊滿拉旺"/>
    <n v="7"/>
    <n v="296313"/>
    <n v="2637819"/>
    <n v="11"/>
    <n v="20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南方"/>
    <s v="A17-08"/>
    <x v="0"/>
    <n v="5"/>
    <n v="22"/>
    <x v="0"/>
    <s v="施明光、撒伊滿拉旺"/>
    <n v="1"/>
    <n v="296911"/>
    <n v="2636921"/>
    <n v="9"/>
    <n v="28"/>
    <x v="0"/>
    <m/>
    <s v="N"/>
    <s v="A1"/>
    <m/>
    <s v="3月,5月"/>
    <s v="Y"/>
    <s v=""/>
    <s v=""/>
    <s v=""/>
    <s v="闊葉樹林型"/>
    <x v="236"/>
    <x v="0"/>
  </r>
  <r>
    <x v="1"/>
    <s v="南華"/>
    <s v="原荖腦山東南方"/>
    <s v="A17-08"/>
    <x v="0"/>
    <n v="5"/>
    <n v="22"/>
    <x v="0"/>
    <s v="施明光、撒伊滿拉旺"/>
    <n v="2"/>
    <n v="297119"/>
    <n v="2636820"/>
    <n v="9"/>
    <n v="40"/>
    <x v="0"/>
    <m/>
    <s v="N"/>
    <s v="A1"/>
    <m/>
    <s v="3月,5月"/>
    <s v="Y"/>
    <s v=""/>
    <s v=""/>
    <s v=""/>
    <s v="闊葉樹林型"/>
    <x v="237"/>
    <x v="0"/>
  </r>
  <r>
    <x v="1"/>
    <s v="南華"/>
    <s v="原荖腦山東南方"/>
    <s v="A17-08"/>
    <x v="0"/>
    <n v="5"/>
    <n v="22"/>
    <x v="0"/>
    <s v="施明光、撒伊滿拉旺"/>
    <n v="3"/>
    <n v="297328"/>
    <n v="2636750"/>
    <n v="10"/>
    <n v="10"/>
    <x v="0"/>
    <m/>
    <s v="Y"/>
    <s v="A3"/>
    <m/>
    <s v="3月,5月"/>
    <s v="Y"/>
    <s v=""/>
    <s v=""/>
    <s v=""/>
    <s v="闊葉樹林型"/>
    <x v="238"/>
    <x v="0"/>
  </r>
  <r>
    <x v="1"/>
    <s v="南華"/>
    <s v="原荖腦山東南方"/>
    <s v="A17-08"/>
    <x v="0"/>
    <n v="5"/>
    <n v="22"/>
    <x v="0"/>
    <s v="施明光、撒伊滿拉旺"/>
    <n v="4"/>
    <n v="297507"/>
    <n v="2636569"/>
    <n v="9"/>
    <n v="55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南方"/>
    <s v="A17-08"/>
    <x v="0"/>
    <n v="5"/>
    <n v="22"/>
    <x v="0"/>
    <s v="施明光、撒伊滿拉旺"/>
    <n v="5"/>
    <n v="297432"/>
    <n v="2636981"/>
    <n v="10"/>
    <n v="15"/>
    <x v="0"/>
    <m/>
    <s v="N"/>
    <s v="A1"/>
    <m/>
    <s v="3月,5月"/>
    <s v="Y"/>
    <s v=""/>
    <s v=""/>
    <s v=""/>
    <s v="闊葉樹林型"/>
    <x v="0"/>
    <x v="0"/>
  </r>
  <r>
    <x v="1"/>
    <s v="南華"/>
    <s v="原荖腦山東南方"/>
    <s v="A17-08"/>
    <x v="0"/>
    <n v="5"/>
    <n v="22"/>
    <x v="0"/>
    <s v="施明光、撒伊滿拉旺"/>
    <n v="6"/>
    <n v="297572"/>
    <n v="2636797"/>
    <n v="10"/>
    <n v="30"/>
    <x v="0"/>
    <m/>
    <s v="Y"/>
    <s v="A1"/>
    <m/>
    <s v="3月,5月"/>
    <s v="Y"/>
    <s v=""/>
    <s v=""/>
    <s v=""/>
    <s v="闊葉樹林型"/>
    <x v="0"/>
    <x v="0"/>
  </r>
  <r>
    <x v="1"/>
    <s v="南華"/>
    <s v="原荖腦山東南方"/>
    <s v="A17-08"/>
    <x v="0"/>
    <n v="5"/>
    <n v="22"/>
    <x v="0"/>
    <s v="施明光、撒伊滿拉旺"/>
    <n v="7"/>
    <n v="297568"/>
    <n v="2637105"/>
    <n v="10"/>
    <n v="50"/>
    <x v="0"/>
    <m/>
    <s v="N"/>
    <s v="A3"/>
    <m/>
    <s v="3月,5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1"/>
    <n v="289791"/>
    <n v="2657618"/>
    <n v="10"/>
    <n v="10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2"/>
    <n v="289612"/>
    <n v="2657702"/>
    <n v="10"/>
    <n v="20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3"/>
    <n v="289493"/>
    <n v="2657929"/>
    <n v="10"/>
    <n v="35"/>
    <x v="1"/>
    <s v="B"/>
    <s v="Y"/>
    <s v="A1"/>
    <s v="能聽見獼猴叫聲"/>
    <s v="4月,6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4"/>
    <n v="289318"/>
    <n v="2658103"/>
    <n v="10"/>
    <n v="50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5"/>
    <n v="289134"/>
    <n v="2658445"/>
    <n v="10"/>
    <n v="59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6"/>
    <n v="288987"/>
    <n v="2658668"/>
    <n v="11"/>
    <n v="5"/>
    <x v="0"/>
    <m/>
    <m/>
    <s v="A1"/>
    <m/>
    <s v="4月,6月"/>
    <s v="Y"/>
    <s v=""/>
    <s v=""/>
    <s v=""/>
    <s v="闊葉樹林型"/>
    <x v="0"/>
    <x v="0"/>
  </r>
  <r>
    <x v="1"/>
    <s v="南華"/>
    <s v="磐石(瀧溪山)"/>
    <s v="B17-01"/>
    <x v="0"/>
    <n v="6"/>
    <n v="4"/>
    <x v="0"/>
    <s v="楊幸福、危家明"/>
    <n v="7"/>
    <n v="288886"/>
    <n v="2658874"/>
    <n v="11"/>
    <n v="10"/>
    <x v="0"/>
    <m/>
    <m/>
    <s v="A1"/>
    <m/>
    <s v="4月,6月"/>
    <s v="Y"/>
    <s v=""/>
    <s v=""/>
    <s v=""/>
    <s v="闊葉樹林型"/>
    <x v="0"/>
    <x v="0"/>
  </r>
  <r>
    <x v="1"/>
    <s v="南華"/>
    <s v="向陽步道"/>
    <s v="A17-13"/>
    <x v="0"/>
    <n v="5"/>
    <n v="20"/>
    <x v="0"/>
    <s v="游國垣"/>
    <n v="1"/>
    <n v="305750"/>
    <n v="2654379"/>
    <n v="9"/>
    <n v="40"/>
    <x v="0"/>
    <m/>
    <m/>
    <s v="A1"/>
    <m/>
    <s v="3月,5月"/>
    <s v="Y"/>
    <s v=""/>
    <s v=""/>
    <s v=""/>
    <s v="竹林"/>
    <x v="239"/>
    <x v="5"/>
  </r>
  <r>
    <x v="1"/>
    <s v="南華"/>
    <s v="向陽步道"/>
    <s v="A17-13"/>
    <x v="0"/>
    <n v="5"/>
    <n v="20"/>
    <x v="0"/>
    <s v="游國垣"/>
    <n v="2"/>
    <n v="305747"/>
    <n v="2654285"/>
    <n v="9"/>
    <n v="50"/>
    <x v="0"/>
    <m/>
    <m/>
    <s v="A1"/>
    <m/>
    <s v="3月,5月"/>
    <s v="Y"/>
    <s v=""/>
    <s v=""/>
    <s v=""/>
    <s v="竹林"/>
    <x v="240"/>
    <x v="5"/>
  </r>
  <r>
    <x v="1"/>
    <s v="南華"/>
    <s v="向陽步道"/>
    <s v="A17-13"/>
    <x v="0"/>
    <n v="5"/>
    <n v="20"/>
    <x v="0"/>
    <s v="游國垣"/>
    <n v="3"/>
    <n v="305931"/>
    <n v="2654352"/>
    <n v="9"/>
    <n v="59"/>
    <x v="0"/>
    <m/>
    <m/>
    <s v="A1"/>
    <m/>
    <s v="3月,5月"/>
    <s v="Y"/>
    <s v=""/>
    <s v=""/>
    <s v=""/>
    <s v="竹林"/>
    <x v="241"/>
    <x v="5"/>
  </r>
  <r>
    <x v="1"/>
    <s v="南華"/>
    <s v="向陽步道"/>
    <s v="A17-13"/>
    <x v="0"/>
    <n v="5"/>
    <n v="20"/>
    <x v="0"/>
    <s v="游國垣"/>
    <n v="4"/>
    <n v="305887"/>
    <n v="2654264"/>
    <n v="10"/>
    <n v="7"/>
    <x v="0"/>
    <m/>
    <m/>
    <s v="A1"/>
    <m/>
    <s v="3月,5月"/>
    <s v="Y"/>
    <s v=""/>
    <s v=""/>
    <s v=""/>
    <s v="竹闊混淆林"/>
    <x v="242"/>
    <x v="1"/>
  </r>
  <r>
    <x v="1"/>
    <s v="南華"/>
    <s v="向陽步道"/>
    <s v="A17-13"/>
    <x v="0"/>
    <n v="5"/>
    <n v="20"/>
    <x v="0"/>
    <s v="游國垣"/>
    <n v="5"/>
    <n v="305808"/>
    <n v="2654111"/>
    <n v="10"/>
    <n v="15"/>
    <x v="0"/>
    <m/>
    <m/>
    <s v="A1"/>
    <m/>
    <s v="3月,5月"/>
    <s v="Y"/>
    <s v=""/>
    <s v=""/>
    <s v=""/>
    <s v="闊葉樹林型"/>
    <x v="243"/>
    <x v="0"/>
  </r>
  <r>
    <x v="1"/>
    <s v="南華"/>
    <s v="向陽步道"/>
    <s v="A17-13"/>
    <x v="0"/>
    <n v="5"/>
    <n v="20"/>
    <x v="0"/>
    <s v="游國垣"/>
    <n v="6"/>
    <n v="306010"/>
    <n v="2654205"/>
    <n v="10"/>
    <n v="23"/>
    <x v="0"/>
    <m/>
    <m/>
    <s v="A4"/>
    <m/>
    <s v="3月,5月"/>
    <s v="Y"/>
    <s v=""/>
    <s v=""/>
    <s v=""/>
    <s v="闊葉樹林型"/>
    <x v="0"/>
    <x v="0"/>
  </r>
  <r>
    <x v="1"/>
    <s v="南華"/>
    <s v="楓林步道"/>
    <s v="A17-17"/>
    <x v="0"/>
    <n v="5"/>
    <n v="21"/>
    <x v="0"/>
    <s v="游國垣"/>
    <n v="1"/>
    <n v="305500"/>
    <n v="2651386"/>
    <n v="10"/>
    <n v="51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x v="0"/>
    <n v="5"/>
    <n v="21"/>
    <x v="0"/>
    <s v="游國垣"/>
    <n v="2"/>
    <n v="305466"/>
    <n v="2651234"/>
    <n v="10"/>
    <n v="59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x v="0"/>
    <n v="5"/>
    <n v="21"/>
    <x v="0"/>
    <s v="游國垣"/>
    <n v="3"/>
    <n v="305608"/>
    <n v="2651425"/>
    <n v="11"/>
    <n v="7"/>
    <x v="0"/>
    <m/>
    <m/>
    <s v="A1"/>
    <m/>
    <s v="3月,5月"/>
    <s v="Y"/>
    <s v=""/>
    <s v=""/>
    <s v=""/>
    <s v="闊葉樹林型"/>
    <x v="244"/>
    <x v="0"/>
  </r>
  <r>
    <x v="1"/>
    <s v="南華"/>
    <s v="楓林步道"/>
    <s v="A17-17"/>
    <x v="0"/>
    <n v="5"/>
    <n v="21"/>
    <x v="0"/>
    <s v="游國垣"/>
    <n v="4"/>
    <n v="305760"/>
    <n v="2651578"/>
    <n v="11"/>
    <n v="17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x v="0"/>
    <n v="5"/>
    <n v="21"/>
    <x v="0"/>
    <s v="游國垣"/>
    <n v="5"/>
    <n v="305718"/>
    <n v="2651495"/>
    <n v="11"/>
    <n v="25"/>
    <x v="0"/>
    <m/>
    <m/>
    <s v="A1"/>
    <m/>
    <s v="3月,5月"/>
    <s v="Y"/>
    <s v=""/>
    <s v=""/>
    <s v=""/>
    <s v="闊葉樹林型"/>
    <x v="0"/>
    <x v="0"/>
  </r>
  <r>
    <x v="1"/>
    <s v="南華"/>
    <s v="楓林步道"/>
    <s v="A17-17"/>
    <x v="0"/>
    <n v="5"/>
    <n v="21"/>
    <x v="0"/>
    <s v="游國垣"/>
    <n v="6"/>
    <n v="305600"/>
    <n v="2651253"/>
    <n v="11"/>
    <n v="34"/>
    <x v="0"/>
    <m/>
    <m/>
    <s v="A1"/>
    <m/>
    <s v="3月,5月"/>
    <s v="Y"/>
    <s v=""/>
    <s v=""/>
    <s v=""/>
    <s v="闊葉樹林型"/>
    <x v="245"/>
    <x v="0"/>
  </r>
  <r>
    <x v="1"/>
    <s v="南華"/>
    <s v="木瓜山8林班"/>
    <s v="南華1"/>
    <x v="0"/>
    <n v="5"/>
    <n v="17"/>
    <x v="0"/>
    <s v="游國垣"/>
    <n v="1"/>
    <n v="304541"/>
    <n v="2656454"/>
    <n v="10"/>
    <n v="45"/>
    <x v="0"/>
    <m/>
    <m/>
    <s v="A1"/>
    <m/>
    <s v="3月,5月"/>
    <s v="Y"/>
    <s v=""/>
    <s v=""/>
    <s v=""/>
    <s v="闊葉樹林型"/>
    <x v="246"/>
    <x v="0"/>
  </r>
  <r>
    <x v="1"/>
    <s v="南華"/>
    <s v="木瓜山8林班"/>
    <s v="南華1"/>
    <x v="0"/>
    <n v="5"/>
    <n v="17"/>
    <x v="0"/>
    <s v="游國垣"/>
    <n v="2"/>
    <n v="304782"/>
    <n v="2656336"/>
    <n v="10"/>
    <n v="54"/>
    <x v="1"/>
    <s v="A"/>
    <s v="Y"/>
    <s v="A1"/>
    <s v="有搖樹行為，聽見獼猴叫聲"/>
    <s v="3月,5月"/>
    <s v="Y"/>
    <s v=""/>
    <s v=""/>
    <s v=""/>
    <s v="闊葉樹林型"/>
    <x v="0"/>
    <x v="0"/>
  </r>
  <r>
    <x v="1"/>
    <s v="南華"/>
    <s v="木瓜山8林班"/>
    <s v="南華1"/>
    <x v="0"/>
    <n v="5"/>
    <n v="17"/>
    <x v="0"/>
    <s v="游國垣"/>
    <n v="3"/>
    <n v="304985"/>
    <n v="2656305"/>
    <n v="11"/>
    <n v="2"/>
    <x v="1"/>
    <s v="A"/>
    <s v="Y"/>
    <s v="A1"/>
    <s v="有搖樹行為，聽見獼猴叫聲"/>
    <s v="3月,5月"/>
    <s v="Y"/>
    <s v=""/>
    <s v=""/>
    <s v=""/>
    <s v="闊葉樹林型"/>
    <x v="0"/>
    <x v="0"/>
  </r>
  <r>
    <x v="1"/>
    <s v="南華"/>
    <s v="木瓜山8林班"/>
    <s v="南華1"/>
    <x v="0"/>
    <n v="5"/>
    <n v="17"/>
    <x v="0"/>
    <s v="游國垣"/>
    <n v="4"/>
    <n v="305202"/>
    <n v="2656132"/>
    <n v="11"/>
    <n v="9"/>
    <x v="0"/>
    <m/>
    <m/>
    <s v="A1"/>
    <m/>
    <s v="3月,5月"/>
    <s v="Y"/>
    <s v=""/>
    <s v=""/>
    <s v=""/>
    <s v="闊葉樹林型"/>
    <x v="0"/>
    <x v="0"/>
  </r>
  <r>
    <x v="1"/>
    <s v="南華"/>
    <s v="木瓜山8林班"/>
    <s v="南華1"/>
    <x v="0"/>
    <n v="5"/>
    <n v="17"/>
    <x v="0"/>
    <s v="游國垣"/>
    <n v="5"/>
    <n v="305413"/>
    <n v="2655891"/>
    <n v="11"/>
    <n v="15"/>
    <x v="0"/>
    <m/>
    <m/>
    <s v="A4"/>
    <m/>
    <s v="3月,5月"/>
    <s v="Y"/>
    <s v=""/>
    <s v=""/>
    <s v=""/>
    <s v="闊葉樹林型"/>
    <x v="0"/>
    <x v="0"/>
  </r>
  <r>
    <x v="1"/>
    <s v="南華"/>
    <s v="木瓜山8林班"/>
    <s v="南華1"/>
    <x v="0"/>
    <n v="5"/>
    <n v="17"/>
    <x v="0"/>
    <s v="游國垣"/>
    <n v="6"/>
    <n v="305562"/>
    <n v="2655557"/>
    <n v="11"/>
    <n v="23"/>
    <x v="0"/>
    <m/>
    <m/>
    <s v="A1"/>
    <m/>
    <s v="3月,5月"/>
    <s v="Y"/>
    <s v=""/>
    <s v=""/>
    <s v=""/>
    <s v="闊葉樹林型"/>
    <x v="0"/>
    <x v="0"/>
  </r>
  <r>
    <x v="2"/>
    <s v="台中"/>
    <s v="銀龍瀑布群"/>
    <s v="B29-03"/>
    <x v="0"/>
    <n v="6"/>
    <n v="26"/>
    <x v="0"/>
    <s v="曾崇綸"/>
    <n v="1"/>
    <n v="240653"/>
    <n v="2670892"/>
    <n v="8"/>
    <n v="20"/>
    <x v="0"/>
    <m/>
    <m/>
    <s v="A1"/>
    <m/>
    <s v="4月,6月"/>
    <s v="Y"/>
    <s v=""/>
    <s v=""/>
    <s v=""/>
    <s v="針闊葉樹混淆"/>
    <x v="0"/>
    <x v="1"/>
  </r>
  <r>
    <x v="2"/>
    <s v="台中"/>
    <s v="銀龍瀑布群"/>
    <s v="B29-03"/>
    <x v="0"/>
    <n v="6"/>
    <n v="26"/>
    <x v="0"/>
    <s v="曾崇綸"/>
    <n v="2"/>
    <n v="240706"/>
    <n v="2671083"/>
    <n v="8"/>
    <n v="28"/>
    <x v="0"/>
    <m/>
    <m/>
    <s v="A1"/>
    <m/>
    <s v="4月,6月"/>
    <s v="Y"/>
    <s v=""/>
    <s v=""/>
    <s v=""/>
    <s v="針闊葉樹混淆"/>
    <x v="0"/>
    <x v="1"/>
  </r>
  <r>
    <x v="2"/>
    <s v="台中"/>
    <s v="銀龍瀑布群"/>
    <s v="B29-03"/>
    <x v="0"/>
    <n v="6"/>
    <n v="26"/>
    <x v="0"/>
    <s v="曾崇綸"/>
    <n v="3"/>
    <n v="240669"/>
    <n v="2671314"/>
    <n v="8"/>
    <n v="39"/>
    <x v="0"/>
    <m/>
    <m/>
    <s v="A1"/>
    <m/>
    <s v="4月,6月"/>
    <s v="Y"/>
    <s v=""/>
    <s v=""/>
    <s v=""/>
    <s v="針闊葉樹混淆"/>
    <x v="0"/>
    <x v="1"/>
  </r>
  <r>
    <x v="2"/>
    <s v="台中"/>
    <s v="銀龍瀑布群"/>
    <s v="B29-03"/>
    <x v="0"/>
    <n v="6"/>
    <n v="26"/>
    <x v="0"/>
    <s v="曾崇綸"/>
    <n v="4"/>
    <n v="240630"/>
    <n v="2671510"/>
    <n v="8"/>
    <n v="50"/>
    <x v="0"/>
    <m/>
    <m/>
    <s v="A1"/>
    <m/>
    <s v="4月,6月"/>
    <s v="Y"/>
    <s v=""/>
    <s v=""/>
    <s v=""/>
    <s v="闊葉樹林型"/>
    <x v="0"/>
    <x v="0"/>
  </r>
  <r>
    <x v="2"/>
    <s v="台中"/>
    <s v="銀龍瀑布群"/>
    <s v="B29-03"/>
    <x v="0"/>
    <n v="6"/>
    <n v="26"/>
    <x v="0"/>
    <s v="曾崇綸"/>
    <n v="5"/>
    <n v="240444"/>
    <n v="2671546"/>
    <n v="9"/>
    <n v="5"/>
    <x v="2"/>
    <s v="A"/>
    <s v="N"/>
    <s v="A1"/>
    <s v="馬上跑掉"/>
    <s v="4月,6月"/>
    <s v="Y"/>
    <s v=""/>
    <s v=""/>
    <s v=""/>
    <s v="闊葉樹林型"/>
    <x v="0"/>
    <x v="0"/>
  </r>
  <r>
    <x v="2"/>
    <s v="台中"/>
    <s v="銀龍瀑布群"/>
    <s v="B29-03"/>
    <x v="0"/>
    <n v="6"/>
    <n v="26"/>
    <x v="0"/>
    <s v="曾崇綸"/>
    <n v="6"/>
    <n v="240321"/>
    <n v="2671402"/>
    <n v="9"/>
    <n v="15"/>
    <x v="0"/>
    <m/>
    <m/>
    <s v="A1"/>
    <m/>
    <s v="4月,6月"/>
    <s v="Y"/>
    <s v=""/>
    <s v=""/>
    <s v=""/>
    <s v="闊葉樹林型"/>
    <x v="0"/>
    <x v="0"/>
  </r>
  <r>
    <x v="2"/>
    <s v="台中"/>
    <s v="中興大學實驗林林道"/>
    <s v="台中9"/>
    <x v="0"/>
    <n v="7"/>
    <n v="20"/>
    <x v="0"/>
    <s v="沈映廷"/>
    <n v="1"/>
    <n v="253285"/>
    <n v="2664609"/>
    <n v="8"/>
    <n v="33"/>
    <x v="0"/>
    <m/>
    <m/>
    <s v="A3"/>
    <m/>
    <s v="4月,6月"/>
    <s v="Y"/>
    <s v=""/>
    <s v=""/>
    <s v=""/>
    <s v="針葉樹林型"/>
    <x v="0"/>
    <x v="4"/>
  </r>
  <r>
    <x v="2"/>
    <s v="台中"/>
    <s v="中興大學實驗林林道"/>
    <s v="台中9"/>
    <x v="0"/>
    <n v="7"/>
    <n v="20"/>
    <x v="0"/>
    <s v="沈映廷"/>
    <n v="2"/>
    <n v="253143"/>
    <n v="2665363"/>
    <n v="10"/>
    <n v="18"/>
    <x v="0"/>
    <m/>
    <m/>
    <s v="A1"/>
    <m/>
    <s v="4月,6月"/>
    <s v="Y"/>
    <s v=""/>
    <s v=""/>
    <s v=""/>
    <s v="針葉樹林型"/>
    <x v="0"/>
    <x v="4"/>
  </r>
  <r>
    <x v="2"/>
    <s v="台中"/>
    <s v="中興大學實驗林林道"/>
    <s v="台中9"/>
    <x v="0"/>
    <n v="7"/>
    <n v="20"/>
    <x v="0"/>
    <s v="沈映廷"/>
    <n v="3"/>
    <n v="253429"/>
    <n v="2663495"/>
    <n v="5"/>
    <n v="58"/>
    <x v="0"/>
    <m/>
    <m/>
    <s v="A1"/>
    <m/>
    <s v="4月,6月"/>
    <s v="Y"/>
    <s v=""/>
    <s v=""/>
    <s v=""/>
    <s v="闊葉樹林型"/>
    <x v="247"/>
    <x v="0"/>
  </r>
  <r>
    <x v="2"/>
    <s v="台中"/>
    <s v="中興大學實驗林林道"/>
    <s v="台中9"/>
    <x v="0"/>
    <n v="7"/>
    <n v="20"/>
    <x v="0"/>
    <s v="沈映廷"/>
    <n v="4"/>
    <n v="253747"/>
    <n v="2663232"/>
    <n v="9"/>
    <n v="4"/>
    <x v="0"/>
    <m/>
    <m/>
    <s v="A1"/>
    <m/>
    <s v="4月,6月"/>
    <s v="Y"/>
    <s v=""/>
    <s v=""/>
    <s v=""/>
    <s v="闊葉樹林型"/>
    <x v="248"/>
    <x v="0"/>
  </r>
  <r>
    <x v="2"/>
    <s v="台中"/>
    <s v="中興大學實驗林林道"/>
    <s v="台中9"/>
    <x v="0"/>
    <n v="7"/>
    <n v="20"/>
    <x v="0"/>
    <s v="沈映廷"/>
    <n v="5"/>
    <n v="253698"/>
    <n v="2664997"/>
    <n v="9"/>
    <n v="51"/>
    <x v="0"/>
    <m/>
    <m/>
    <s v="A1"/>
    <m/>
    <s v="4月,6月"/>
    <s v="Y"/>
    <s v=""/>
    <s v=""/>
    <s v=""/>
    <s v="闊葉樹林型"/>
    <x v="0"/>
    <x v="0"/>
  </r>
  <r>
    <x v="2"/>
    <s v="台中"/>
    <s v="中興大學實驗林林道"/>
    <s v="台中9"/>
    <x v="0"/>
    <n v="7"/>
    <n v="20"/>
    <x v="0"/>
    <s v="沈映廷"/>
    <n v="6"/>
    <n v="253708"/>
    <n v="2664187"/>
    <n v="10"/>
    <n v="3"/>
    <x v="0"/>
    <m/>
    <m/>
    <s v="A1"/>
    <m/>
    <s v="4月,6月"/>
    <s v="Y"/>
    <s v=""/>
    <s v=""/>
    <s v=""/>
    <s v="闊葉樹林型"/>
    <x v="0"/>
    <x v="0"/>
  </r>
  <r>
    <x v="2"/>
    <s v="台中"/>
    <s v="菩提寺"/>
    <s v="台中1"/>
    <x v="0"/>
    <n v="5"/>
    <n v="29"/>
    <x v="0"/>
    <s v="林君達"/>
    <n v="1"/>
    <n v="232925"/>
    <n v="2658528"/>
    <n v="8"/>
    <n v="30"/>
    <x v="0"/>
    <m/>
    <m/>
    <s v="A1"/>
    <m/>
    <s v="3月,5月"/>
    <s v="Y"/>
    <s v=""/>
    <s v=""/>
    <s v=""/>
    <s v="闊葉樹林型"/>
    <x v="249"/>
    <x v="0"/>
  </r>
  <r>
    <x v="2"/>
    <s v="台中"/>
    <s v="菩提寺"/>
    <s v="台中1"/>
    <x v="0"/>
    <n v="5"/>
    <n v="29"/>
    <x v="0"/>
    <s v="林君達"/>
    <n v="2"/>
    <n v="232731"/>
    <n v="2658534"/>
    <n v="8"/>
    <n v="37"/>
    <x v="0"/>
    <m/>
    <m/>
    <s v="A1"/>
    <m/>
    <s v="3月,5月"/>
    <s v="Y"/>
    <s v=""/>
    <s v=""/>
    <s v=""/>
    <s v="闊葉樹林型"/>
    <x v="0"/>
    <x v="0"/>
  </r>
  <r>
    <x v="2"/>
    <s v="台中"/>
    <s v="菩提寺"/>
    <s v="台中1"/>
    <x v="0"/>
    <n v="5"/>
    <n v="29"/>
    <x v="0"/>
    <s v="林君達"/>
    <n v="3"/>
    <n v="232519"/>
    <n v="2658514"/>
    <n v="8"/>
    <n v="45"/>
    <x v="0"/>
    <m/>
    <m/>
    <s v="A1"/>
    <m/>
    <s v="3月,5月"/>
    <s v="Y"/>
    <s v=""/>
    <s v=""/>
    <s v=""/>
    <s v="待成林地"/>
    <x v="250"/>
    <x v="3"/>
  </r>
  <r>
    <x v="2"/>
    <s v="台中"/>
    <s v="菩提寺"/>
    <s v="台中1"/>
    <x v="0"/>
    <n v="5"/>
    <n v="29"/>
    <x v="0"/>
    <s v="林君達"/>
    <n v="4"/>
    <n v="232481"/>
    <n v="2658713"/>
    <n v="8"/>
    <n v="53"/>
    <x v="0"/>
    <m/>
    <m/>
    <s v="A4"/>
    <m/>
    <s v="3月,5月"/>
    <s v="Y"/>
    <s v=""/>
    <s v=""/>
    <s v=""/>
    <s v="竹林"/>
    <x v="0"/>
    <x v="5"/>
  </r>
  <r>
    <x v="2"/>
    <s v="台中"/>
    <s v="菩提寺"/>
    <s v="台中1"/>
    <x v="0"/>
    <n v="5"/>
    <n v="29"/>
    <x v="0"/>
    <s v="林君達"/>
    <n v="5"/>
    <n v="232453"/>
    <n v="2658912"/>
    <n v="8"/>
    <n v="57"/>
    <x v="0"/>
    <m/>
    <m/>
    <s v="A1"/>
    <m/>
    <s v="3月,5月"/>
    <s v="Y"/>
    <s v=""/>
    <s v=""/>
    <s v=""/>
    <s v="竹林"/>
    <x v="0"/>
    <x v="5"/>
  </r>
  <r>
    <x v="2"/>
    <s v="台中"/>
    <s v="菩提寺"/>
    <s v="台中1"/>
    <x v="0"/>
    <n v="5"/>
    <n v="29"/>
    <x v="0"/>
    <s v="林君達"/>
    <n v="6"/>
    <n v="232246"/>
    <n v="2658936"/>
    <n v="9"/>
    <n v="9"/>
    <x v="0"/>
    <m/>
    <m/>
    <s v="A1"/>
    <m/>
    <s v="3月,5月"/>
    <s v="Y"/>
    <s v=""/>
    <s v=""/>
    <s v=""/>
    <s v="竹闊混淆林"/>
    <x v="251"/>
    <x v="1"/>
  </r>
  <r>
    <x v="2"/>
    <s v="台中"/>
    <s v="仙女瀑布"/>
    <s v="台中2"/>
    <x v="0"/>
    <n v="6"/>
    <n v="3"/>
    <x v="0"/>
    <s v="藍挺愷"/>
    <n v="1"/>
    <n v="231167"/>
    <n v="2668462"/>
    <n v="8"/>
    <n v="42"/>
    <x v="0"/>
    <m/>
    <m/>
    <s v="A3"/>
    <m/>
    <s v="3月,5月"/>
    <s v="Y"/>
    <s v=""/>
    <s v=""/>
    <s v=""/>
    <s v="闊葉樹林型"/>
    <x v="252"/>
    <x v="0"/>
  </r>
  <r>
    <x v="2"/>
    <s v="台中"/>
    <s v="仙女瀑布"/>
    <s v="台中2"/>
    <x v="0"/>
    <n v="6"/>
    <n v="3"/>
    <x v="0"/>
    <s v="藍挺愷"/>
    <n v="2"/>
    <n v="231424"/>
    <n v="2668509"/>
    <n v="8"/>
    <n v="50"/>
    <x v="0"/>
    <m/>
    <m/>
    <s v="A3"/>
    <m/>
    <s v="3月,5月"/>
    <s v="Y"/>
    <s v=""/>
    <s v=""/>
    <s v=""/>
    <s v="闊葉樹林型"/>
    <x v="253"/>
    <x v="0"/>
  </r>
  <r>
    <x v="2"/>
    <s v="台中"/>
    <s v="仙女瀑布"/>
    <s v="台中2"/>
    <x v="0"/>
    <n v="6"/>
    <n v="3"/>
    <x v="0"/>
    <s v="藍挺愷"/>
    <n v="3"/>
    <n v="231609"/>
    <n v="2668680"/>
    <n v="9"/>
    <n v="2"/>
    <x v="1"/>
    <s v="B"/>
    <s v="Y"/>
    <s v="A3"/>
    <s v="只聽到叫聲"/>
    <s v="3月,5月"/>
    <s v="Y"/>
    <s v=""/>
    <s v=""/>
    <s v=""/>
    <s v="闊葉樹林型"/>
    <x v="0"/>
    <x v="0"/>
  </r>
  <r>
    <x v="2"/>
    <s v="台中"/>
    <s v="仙女瀑布"/>
    <s v="台中2"/>
    <x v="0"/>
    <n v="6"/>
    <n v="3"/>
    <x v="0"/>
    <s v="藍挺愷"/>
    <n v="4"/>
    <n v="231713"/>
    <n v="2668891"/>
    <n v="9"/>
    <n v="10"/>
    <x v="0"/>
    <m/>
    <m/>
    <s v="A3"/>
    <m/>
    <s v="3月,5月"/>
    <s v="Y"/>
    <s v=""/>
    <s v=""/>
    <s v=""/>
    <s v="闊葉樹林型"/>
    <x v="0"/>
    <x v="0"/>
  </r>
  <r>
    <x v="2"/>
    <s v="台中"/>
    <s v="仙女瀑布"/>
    <s v="台中2"/>
    <x v="0"/>
    <n v="6"/>
    <n v="3"/>
    <x v="0"/>
    <s v="藍挺愷"/>
    <n v="5"/>
    <n v="231054"/>
    <n v="2668823"/>
    <n v="9"/>
    <n v="23"/>
    <x v="0"/>
    <m/>
    <m/>
    <s v="A3"/>
    <m/>
    <s v="3月,5月"/>
    <s v="Y"/>
    <s v=""/>
    <s v=""/>
    <s v=""/>
    <s v="闊葉樹林型"/>
    <x v="0"/>
    <x v="0"/>
  </r>
  <r>
    <x v="2"/>
    <s v="台中"/>
    <s v="仙女瀑布"/>
    <s v="台中2"/>
    <x v="0"/>
    <n v="6"/>
    <n v="3"/>
    <x v="0"/>
    <s v="藍挺愷"/>
    <n v="6"/>
    <n v="230889"/>
    <n v="2669011"/>
    <n v="9"/>
    <n v="29"/>
    <x v="0"/>
    <m/>
    <m/>
    <s v="A3"/>
    <m/>
    <s v="3月,5月"/>
    <s v="Y"/>
    <s v=""/>
    <s v=""/>
    <s v=""/>
    <s v="竹闊混淆林"/>
    <x v="0"/>
    <x v="1"/>
  </r>
  <r>
    <x v="2"/>
    <s v="台中"/>
    <s v="牽牛坑"/>
    <s v="台中3"/>
    <x v="0"/>
    <n v="5"/>
    <n v="22"/>
    <x v="0"/>
    <s v="劉立勤"/>
    <n v="1"/>
    <n v="230228"/>
    <n v="2660230"/>
    <n v="8"/>
    <n v="39"/>
    <x v="0"/>
    <m/>
    <m/>
    <s v="A1"/>
    <m/>
    <s v="3月,5月"/>
    <s v="Y"/>
    <s v=""/>
    <s v=""/>
    <s v=""/>
    <s v="闊葉樹林型"/>
    <x v="0"/>
    <x v="0"/>
  </r>
  <r>
    <x v="2"/>
    <s v="台中"/>
    <s v="牽牛坑"/>
    <s v="台中3"/>
    <x v="0"/>
    <n v="5"/>
    <n v="22"/>
    <x v="0"/>
    <s v="劉立勤"/>
    <n v="2"/>
    <n v="230287"/>
    <n v="2660473"/>
    <n v="8"/>
    <n v="50"/>
    <x v="0"/>
    <m/>
    <m/>
    <s v="A3"/>
    <m/>
    <s v="3月,5月"/>
    <s v="Y"/>
    <s v=""/>
    <s v=""/>
    <s v=""/>
    <s v="竹闊混淆林"/>
    <x v="254"/>
    <x v="1"/>
  </r>
  <r>
    <x v="2"/>
    <s v="台中"/>
    <s v="牽牛坑"/>
    <s v="台中3"/>
    <x v="0"/>
    <n v="5"/>
    <n v="22"/>
    <x v="0"/>
    <s v="劉立勤"/>
    <n v="3"/>
    <n v="230072"/>
    <n v="2660347"/>
    <n v="8"/>
    <n v="59"/>
    <x v="0"/>
    <m/>
    <m/>
    <s v="A3"/>
    <m/>
    <s v="3月,5月"/>
    <s v="Y"/>
    <s v=""/>
    <s v=""/>
    <s v=""/>
    <s v="闊葉樹林型"/>
    <x v="255"/>
    <x v="0"/>
  </r>
  <r>
    <x v="2"/>
    <s v="台中"/>
    <s v="牽牛坑"/>
    <s v="台中3"/>
    <x v="0"/>
    <n v="5"/>
    <n v="22"/>
    <x v="0"/>
    <s v="劉立勤"/>
    <n v="4"/>
    <n v="229879"/>
    <n v="2660276"/>
    <n v="9"/>
    <n v="9"/>
    <x v="0"/>
    <m/>
    <m/>
    <s v="A1"/>
    <m/>
    <s v="3月,5月"/>
    <s v="Y"/>
    <s v=""/>
    <s v=""/>
    <s v=""/>
    <s v="竹闊混淆林"/>
    <x v="256"/>
    <x v="1"/>
  </r>
  <r>
    <x v="2"/>
    <s v="台中"/>
    <s v="牽牛坑"/>
    <s v="台中3"/>
    <x v="0"/>
    <n v="5"/>
    <n v="22"/>
    <x v="0"/>
    <s v="劉立勤"/>
    <n v="5"/>
    <n v="229672"/>
    <n v="2660205"/>
    <n v="9"/>
    <n v="16"/>
    <x v="0"/>
    <m/>
    <m/>
    <s v="A5"/>
    <m/>
    <s v="3月,5月"/>
    <s v="Y"/>
    <s v=""/>
    <s v=""/>
    <s v=""/>
    <s v="竹闊混淆林"/>
    <x v="257"/>
    <x v="1"/>
  </r>
  <r>
    <x v="2"/>
    <s v="台中"/>
    <s v="牽牛坑"/>
    <s v="台中3"/>
    <x v="0"/>
    <n v="5"/>
    <n v="22"/>
    <x v="0"/>
    <s v="劉立勤"/>
    <n v="6"/>
    <n v="229543"/>
    <n v="2660097"/>
    <n v="9"/>
    <n v="26"/>
    <x v="0"/>
    <m/>
    <m/>
    <s v="A1"/>
    <m/>
    <s v="3月,5月"/>
    <s v="Y"/>
    <s v=""/>
    <s v=""/>
    <s v=""/>
    <s v="闊葉樹林型"/>
    <x v="0"/>
    <x v="0"/>
  </r>
  <r>
    <x v="2"/>
    <s v="台中"/>
    <s v="埔里13、14林班"/>
    <s v="台中4"/>
    <x v="0"/>
    <n v="7"/>
    <n v="19"/>
    <x v="0"/>
    <s v="鍾乾靈"/>
    <n v="1"/>
    <n v="226945"/>
    <n v="2654901"/>
    <n v="9"/>
    <n v="15"/>
    <x v="0"/>
    <m/>
    <m/>
    <s v="A1"/>
    <m/>
    <s v="3月,5月"/>
    <s v="Y"/>
    <s v=""/>
    <s v=""/>
    <s v=""/>
    <s v="闊葉樹林型"/>
    <x v="0"/>
    <x v="0"/>
  </r>
  <r>
    <x v="2"/>
    <s v="台中"/>
    <s v="埔里13、14林班"/>
    <s v="台中4"/>
    <x v="0"/>
    <n v="7"/>
    <n v="19"/>
    <x v="0"/>
    <s v="鍾乾靈"/>
    <n v="2"/>
    <n v="226987"/>
    <n v="2654406"/>
    <n v="9"/>
    <n v="30"/>
    <x v="0"/>
    <m/>
    <m/>
    <s v="A3"/>
    <m/>
    <s v="3月,5月"/>
    <s v="Y"/>
    <s v=""/>
    <s v=""/>
    <s v=""/>
    <s v="待成林地"/>
    <x v="258"/>
    <x v="3"/>
  </r>
  <r>
    <x v="2"/>
    <s v="台中"/>
    <s v="埔里13、14林班"/>
    <s v="台中4"/>
    <x v="0"/>
    <n v="7"/>
    <n v="19"/>
    <x v="0"/>
    <s v="鍾乾靈"/>
    <n v="3"/>
    <n v="227428"/>
    <n v="2654219"/>
    <n v="9"/>
    <n v="45"/>
    <x v="0"/>
    <m/>
    <m/>
    <s v="A4"/>
    <m/>
    <s v="3月,5月"/>
    <s v="Y"/>
    <s v=""/>
    <s v=""/>
    <s v=""/>
    <s v="竹闊混淆林"/>
    <x v="259"/>
    <x v="1"/>
  </r>
  <r>
    <x v="2"/>
    <s v="台中"/>
    <s v="埔里13、14林班"/>
    <s v="台中4"/>
    <x v="0"/>
    <n v="7"/>
    <n v="19"/>
    <x v="0"/>
    <s v="鍾乾靈"/>
    <n v="4"/>
    <n v="227102"/>
    <n v="2654015"/>
    <n v="10"/>
    <n v="0"/>
    <x v="0"/>
    <m/>
    <m/>
    <s v="A3"/>
    <m/>
    <s v="3月,5月"/>
    <s v="Y"/>
    <s v=""/>
    <s v=""/>
    <s v=""/>
    <s v="闊葉樹林型"/>
    <x v="0"/>
    <x v="0"/>
  </r>
  <r>
    <x v="2"/>
    <s v="台中"/>
    <s v="埔里13、14林班"/>
    <s v="台中4"/>
    <x v="0"/>
    <n v="7"/>
    <n v="19"/>
    <x v="0"/>
    <s v="鍾乾靈"/>
    <n v="5"/>
    <n v="226279"/>
    <n v="2654851"/>
    <n v="10"/>
    <n v="25"/>
    <x v="0"/>
    <m/>
    <m/>
    <s v="A5"/>
    <m/>
    <s v="3月,5月"/>
    <s v="Y"/>
    <s v=""/>
    <s v=""/>
    <s v=""/>
    <s v="針闊葉樹混淆"/>
    <x v="260"/>
    <x v="1"/>
  </r>
  <r>
    <x v="2"/>
    <s v="台中"/>
    <s v="埔里13、14林班"/>
    <s v="台中4"/>
    <x v="0"/>
    <n v="7"/>
    <n v="19"/>
    <x v="0"/>
    <s v="鍾乾靈"/>
    <n v="6"/>
    <n v="226593"/>
    <n v="2654727"/>
    <n v="10"/>
    <n v="41"/>
    <x v="0"/>
    <m/>
    <m/>
    <s v="A4"/>
    <m/>
    <s v="3月,5月"/>
    <s v="Y"/>
    <s v=""/>
    <s v=""/>
    <s v=""/>
    <s v="竹闊混淆林"/>
    <x v="261"/>
    <x v="1"/>
  </r>
  <r>
    <x v="2"/>
    <s v="台中"/>
    <s v="國姓大石村"/>
    <s v="台中5"/>
    <x v="0"/>
    <n v="5"/>
    <n v="30"/>
    <x v="0"/>
    <s v="沈映廷"/>
    <n v="1"/>
    <n v="236020"/>
    <n v="2654535"/>
    <n v="8"/>
    <n v="5"/>
    <x v="0"/>
    <m/>
    <m/>
    <s v="A1"/>
    <m/>
    <s v="3月,5月"/>
    <s v="Y"/>
    <s v=""/>
    <s v=""/>
    <s v=""/>
    <s v="闊葉樹林型"/>
    <x v="262"/>
    <x v="0"/>
  </r>
  <r>
    <x v="2"/>
    <s v="台中"/>
    <s v="國姓大石村"/>
    <s v="台中5"/>
    <x v="0"/>
    <n v="5"/>
    <n v="30"/>
    <x v="0"/>
    <s v="沈映廷"/>
    <n v="2"/>
    <n v="236067"/>
    <n v="2654489"/>
    <n v="8"/>
    <n v="11"/>
    <x v="0"/>
    <m/>
    <m/>
    <s v="A1"/>
    <s v="A4"/>
    <s v="3月,5月"/>
    <s v="Y"/>
    <s v=""/>
    <s v=""/>
    <s v=""/>
    <s v="闊葉樹林型"/>
    <x v="0"/>
    <x v="0"/>
  </r>
  <r>
    <x v="2"/>
    <s v="台中"/>
    <s v="國姓大石村"/>
    <s v="台中5"/>
    <x v="0"/>
    <n v="5"/>
    <n v="30"/>
    <x v="0"/>
    <s v="沈映廷"/>
    <n v="3"/>
    <n v="236222"/>
    <n v="2654529"/>
    <n v="8"/>
    <n v="15"/>
    <x v="0"/>
    <m/>
    <m/>
    <s v="A1"/>
    <s v="A4"/>
    <s v="3月,5月"/>
    <s v="Y"/>
    <s v=""/>
    <s v=""/>
    <s v=""/>
    <s v="闊葉樹林型"/>
    <x v="263"/>
    <x v="0"/>
  </r>
  <r>
    <x v="2"/>
    <s v="台中"/>
    <s v="國姓大石村"/>
    <s v="台中5"/>
    <x v="0"/>
    <n v="5"/>
    <n v="30"/>
    <x v="0"/>
    <s v="沈映廷"/>
    <n v="4"/>
    <n v="236154"/>
    <n v="2654574"/>
    <n v="8"/>
    <n v="19"/>
    <x v="0"/>
    <m/>
    <m/>
    <s v="A1"/>
    <m/>
    <s v="3月,5月"/>
    <s v="Y"/>
    <s v=""/>
    <s v=""/>
    <s v=""/>
    <s v="闊葉樹林型"/>
    <x v="264"/>
    <x v="0"/>
  </r>
  <r>
    <x v="2"/>
    <s v="台中"/>
    <s v="國姓大石村"/>
    <s v="台中5"/>
    <x v="0"/>
    <n v="5"/>
    <n v="30"/>
    <x v="0"/>
    <s v="沈映廷"/>
    <n v="5"/>
    <n v="236108"/>
    <n v="2654582"/>
    <n v="8"/>
    <n v="25"/>
    <x v="0"/>
    <m/>
    <m/>
    <s v="A1"/>
    <m/>
    <s v="3月,5月"/>
    <s v="Y"/>
    <s v=""/>
    <s v=""/>
    <s v=""/>
    <s v="闊葉樹林型"/>
    <x v="265"/>
    <x v="0"/>
  </r>
  <r>
    <x v="2"/>
    <s v="台中"/>
    <s v="國姓大石村"/>
    <s v="台中5"/>
    <x v="0"/>
    <n v="5"/>
    <n v="30"/>
    <x v="0"/>
    <s v="沈映廷"/>
    <n v="6"/>
    <n v="236137"/>
    <n v="2654627"/>
    <n v="8"/>
    <n v="27"/>
    <x v="0"/>
    <m/>
    <m/>
    <s v="A1"/>
    <s v="A4"/>
    <s v="3月,5月"/>
    <s v="Y"/>
    <s v=""/>
    <s v=""/>
    <s v=""/>
    <s v="闊葉樹林型"/>
    <x v="266"/>
    <x v="0"/>
  </r>
  <r>
    <x v="2"/>
    <s v="台中"/>
    <s v="國姓大石村"/>
    <s v="台中5"/>
    <x v="0"/>
    <n v="5"/>
    <n v="30"/>
    <x v="0"/>
    <s v="沈映廷"/>
    <n v="7"/>
    <n v="236147"/>
    <n v="2654626"/>
    <n v="8"/>
    <n v="40"/>
    <x v="0"/>
    <m/>
    <m/>
    <s v="A1"/>
    <s v="A4"/>
    <s v="3月,5月"/>
    <s v="Y"/>
    <s v=""/>
    <s v=""/>
    <s v=""/>
    <s v="闊葉樹林型"/>
    <x v="267"/>
    <x v="0"/>
  </r>
  <r>
    <x v="2"/>
    <s v="台中"/>
    <s v="國姓大石村"/>
    <s v="台中5"/>
    <x v="0"/>
    <n v="5"/>
    <n v="30"/>
    <x v="0"/>
    <s v="沈映廷"/>
    <n v="8"/>
    <n v="236234"/>
    <n v="2654616"/>
    <n v="8"/>
    <n v="45"/>
    <x v="0"/>
    <m/>
    <m/>
    <s v="A1"/>
    <m/>
    <s v="3月,5月"/>
    <s v="Y"/>
    <s v=""/>
    <s v=""/>
    <s v=""/>
    <s v="闊葉樹林型"/>
    <x v="0"/>
    <x v="0"/>
  </r>
  <r>
    <x v="2"/>
    <s v="台中"/>
    <s v="國姓大石村"/>
    <s v="台中5"/>
    <x v="0"/>
    <n v="5"/>
    <n v="30"/>
    <x v="0"/>
    <s v="沈映廷"/>
    <n v="9"/>
    <n v="236243"/>
    <n v="2654633"/>
    <n v="8"/>
    <n v="47"/>
    <x v="0"/>
    <m/>
    <m/>
    <s v="A1"/>
    <s v="A4"/>
    <s v="3月,5月"/>
    <s v="Y"/>
    <s v=""/>
    <s v=""/>
    <s v=""/>
    <s v="闊葉樹林型"/>
    <x v="0"/>
    <x v="0"/>
  </r>
  <r>
    <x v="2"/>
    <s v="台中"/>
    <s v="國姓大石村"/>
    <s v="台中5"/>
    <x v="0"/>
    <n v="5"/>
    <n v="30"/>
    <x v="0"/>
    <s v="沈映廷"/>
    <n v="10"/>
    <n v="236234"/>
    <n v="2654662"/>
    <n v="8"/>
    <n v="53"/>
    <x v="0"/>
    <m/>
    <m/>
    <s v="A1"/>
    <s v="A4"/>
    <s v="3月,5月"/>
    <s v="Y"/>
    <s v=""/>
    <s v=""/>
    <s v=""/>
    <s v="闊葉樹林型"/>
    <x v="0"/>
    <x v="0"/>
  </r>
  <r>
    <x v="2"/>
    <s v="台中"/>
    <s v="國姓埔源"/>
    <s v="台中6"/>
    <x v="0"/>
    <n v="7"/>
    <n v="3"/>
    <x v="0"/>
    <s v="徐梓峰"/>
    <n v="1"/>
    <n v="240406"/>
    <n v="2662076"/>
    <n v="8"/>
    <n v="3"/>
    <x v="2"/>
    <s v="A"/>
    <s v="N"/>
    <s v="A4"/>
    <m/>
    <s v="3月,5月"/>
    <s v="Y"/>
    <s v=""/>
    <s v=""/>
    <s v=""/>
    <s v="竹闊混淆林"/>
    <x v="0"/>
    <x v="1"/>
  </r>
  <r>
    <x v="2"/>
    <s v="台中"/>
    <s v="國姓埔源"/>
    <s v="台中6"/>
    <x v="0"/>
    <n v="7"/>
    <n v="3"/>
    <x v="0"/>
    <s v="徐梓峰"/>
    <n v="2"/>
    <n v="240436"/>
    <n v="2662034"/>
    <n v="8"/>
    <n v="15"/>
    <x v="2"/>
    <s v="B"/>
    <s v="Y"/>
    <s v="A4"/>
    <m/>
    <s v="3月,5月"/>
    <s v="Y"/>
    <s v=""/>
    <s v=""/>
    <s v=""/>
    <s v="竹闊混淆林"/>
    <x v="268"/>
    <x v="1"/>
  </r>
  <r>
    <x v="2"/>
    <s v="台中"/>
    <s v="國姓埔源"/>
    <s v="台中6"/>
    <x v="0"/>
    <n v="7"/>
    <n v="3"/>
    <x v="0"/>
    <s v="徐梓峰"/>
    <n v="3"/>
    <n v="240449"/>
    <n v="2661917"/>
    <n v="8"/>
    <n v="21"/>
    <x v="0"/>
    <m/>
    <m/>
    <s v="A4"/>
    <m/>
    <s v="3月,5月"/>
    <s v="Y"/>
    <s v=""/>
    <s v=""/>
    <s v=""/>
    <s v="竹闊混淆林"/>
    <x v="269"/>
    <x v="1"/>
  </r>
  <r>
    <x v="2"/>
    <s v="台中"/>
    <s v="國姓埔源"/>
    <s v="台中6"/>
    <x v="0"/>
    <n v="7"/>
    <n v="3"/>
    <x v="0"/>
    <s v="徐梓峰"/>
    <n v="4"/>
    <n v="240452"/>
    <n v="2662051"/>
    <n v="8"/>
    <n v="31"/>
    <x v="0"/>
    <m/>
    <m/>
    <s v="A4"/>
    <m/>
    <s v="3月,5月"/>
    <s v="Y"/>
    <s v=""/>
    <s v=""/>
    <s v=""/>
    <s v="竹闊混淆林"/>
    <x v="0"/>
    <x v="1"/>
  </r>
  <r>
    <x v="2"/>
    <s v="台中"/>
    <s v="國姓埔源"/>
    <s v="台中6"/>
    <x v="0"/>
    <n v="7"/>
    <n v="3"/>
    <x v="0"/>
    <s v="徐梓峰"/>
    <n v="5"/>
    <n v="240483"/>
    <n v="2661889"/>
    <n v="8"/>
    <n v="39"/>
    <x v="0"/>
    <m/>
    <m/>
    <s v="A4"/>
    <m/>
    <s v="3月,5月"/>
    <s v="Y"/>
    <s v=""/>
    <s v=""/>
    <s v=""/>
    <s v="竹闊混淆林"/>
    <x v="0"/>
    <x v="1"/>
  </r>
  <r>
    <x v="2"/>
    <s v="台中"/>
    <s v="國姓埔源"/>
    <s v="台中6"/>
    <x v="0"/>
    <n v="7"/>
    <n v="3"/>
    <x v="0"/>
    <s v="徐梓峰"/>
    <n v="6"/>
    <n v="240490"/>
    <n v="2661958"/>
    <n v="8"/>
    <n v="45"/>
    <x v="0"/>
    <m/>
    <m/>
    <s v="A4"/>
    <m/>
    <s v="3月,5月"/>
    <s v="Y"/>
    <s v=""/>
    <s v=""/>
    <s v=""/>
    <s v="竹闊混淆林"/>
    <x v="270"/>
    <x v="1"/>
  </r>
  <r>
    <x v="2"/>
    <s v="台中"/>
    <s v="阿冷坑林道6K"/>
    <s v="台中7"/>
    <x v="0"/>
    <n v="5"/>
    <n v="15"/>
    <x v="0"/>
    <s v="施瑞森"/>
    <n v="1"/>
    <n v="243579"/>
    <n v="2664807"/>
    <n v="8"/>
    <n v="24"/>
    <x v="0"/>
    <m/>
    <m/>
    <s v="A3"/>
    <s v="肖楠人工林"/>
    <s v="3月,5月"/>
    <s v="Y"/>
    <s v=""/>
    <s v=""/>
    <s v=""/>
    <s v="針葉樹林型"/>
    <x v="0"/>
    <x v="4"/>
  </r>
  <r>
    <x v="2"/>
    <s v="台中"/>
    <s v="阿冷坑林道6K"/>
    <s v="台中7"/>
    <x v="0"/>
    <n v="5"/>
    <n v="15"/>
    <x v="0"/>
    <s v="施瑞森"/>
    <n v="2"/>
    <n v="243446"/>
    <n v="2664634"/>
    <n v="8"/>
    <n v="36"/>
    <x v="0"/>
    <m/>
    <m/>
    <s v="A3"/>
    <s v="肖楠人工林"/>
    <s v="3月,5月"/>
    <s v="Y"/>
    <s v=""/>
    <s v=""/>
    <s v=""/>
    <s v="針葉樹林型"/>
    <x v="0"/>
    <x v="4"/>
  </r>
  <r>
    <x v="2"/>
    <s v="台中"/>
    <s v="阿冷坑林道6K"/>
    <s v="台中7"/>
    <x v="0"/>
    <n v="5"/>
    <n v="15"/>
    <x v="0"/>
    <s v="施瑞森"/>
    <n v="3"/>
    <n v="243361"/>
    <n v="2664436"/>
    <n v="8"/>
    <n v="44"/>
    <x v="1"/>
    <s v="A"/>
    <s v="Y"/>
    <s v="A3"/>
    <s v="&gt;三隻叫聲，附近有波羅蜜，持續較6分鐘以上"/>
    <s v="3月,5月"/>
    <s v="Y"/>
    <s v=""/>
    <s v=""/>
    <s v=""/>
    <s v="闊葉樹林型"/>
    <x v="0"/>
    <x v="0"/>
  </r>
  <r>
    <x v="2"/>
    <s v="台中"/>
    <s v="阿冷坑林道6K"/>
    <s v="台中7"/>
    <x v="0"/>
    <n v="5"/>
    <n v="15"/>
    <x v="0"/>
    <s v="施瑞森"/>
    <n v="4"/>
    <n v="243756"/>
    <n v="2664939"/>
    <n v="8"/>
    <n v="57"/>
    <x v="0"/>
    <m/>
    <m/>
    <s v="A5"/>
    <s v="檳榔園、波蘿蜜、馬拉巴栗"/>
    <s v="3月,5月"/>
    <s v="Y"/>
    <s v=""/>
    <s v=""/>
    <s v=""/>
    <s v="針葉樹林型"/>
    <x v="271"/>
    <x v="4"/>
  </r>
  <r>
    <x v="2"/>
    <s v="台中"/>
    <s v="阿冷坑林道6K"/>
    <s v="台中7"/>
    <x v="0"/>
    <n v="5"/>
    <n v="15"/>
    <x v="0"/>
    <s v="施瑞森"/>
    <n v="5"/>
    <n v="243953"/>
    <n v="2665031"/>
    <n v="9"/>
    <n v="5"/>
    <x v="0"/>
    <m/>
    <m/>
    <s v="A5"/>
    <s v="檳榔園、肖楠人工林、雜木林"/>
    <s v="3月,5月"/>
    <s v="Y"/>
    <s v=""/>
    <s v=""/>
    <s v=""/>
    <s v="針闊葉樹混淆"/>
    <x v="0"/>
    <x v="1"/>
  </r>
  <r>
    <x v="2"/>
    <s v="台中"/>
    <s v="阿冷坑林道6K"/>
    <s v="台中7"/>
    <x v="0"/>
    <n v="5"/>
    <n v="15"/>
    <x v="0"/>
    <s v="施瑞森"/>
    <n v="6"/>
    <n v="244176"/>
    <n v="2665047"/>
    <n v="9"/>
    <n v="14"/>
    <x v="0"/>
    <m/>
    <m/>
    <s v="A5"/>
    <s v="檳榔園、肖楠人工林、馬拉巴栗、雜木林"/>
    <s v="3月,5月"/>
    <s v="Y"/>
    <s v=""/>
    <s v=""/>
    <s v=""/>
    <s v="闊葉樹林型"/>
    <x v="272"/>
    <x v="0"/>
  </r>
  <r>
    <x v="2"/>
    <s v="台中"/>
    <s v="長興林道7K"/>
    <s v="台中8"/>
    <x v="0"/>
    <n v="6"/>
    <n v="27"/>
    <x v="0"/>
    <s v="林常存"/>
    <n v="1"/>
    <n v="242421"/>
    <n v="2667286"/>
    <n v="8"/>
    <n v="21"/>
    <x v="1"/>
    <s v="A"/>
    <s v="Y"/>
    <s v="A1"/>
    <s v="聽見獼猴叫聲，有吃山黃麻果實"/>
    <s v="4月,6月"/>
    <s v="Y"/>
    <s v=""/>
    <s v=""/>
    <s v=""/>
    <s v="闊葉樹林型"/>
    <x v="273"/>
    <x v="0"/>
  </r>
  <r>
    <x v="2"/>
    <s v="台中"/>
    <s v="長興林道7K"/>
    <s v="台中8"/>
    <x v="0"/>
    <n v="6"/>
    <n v="27"/>
    <x v="0"/>
    <s v="林常存"/>
    <n v="2"/>
    <n v="242791"/>
    <n v="2667451"/>
    <n v="8"/>
    <n v="32"/>
    <x v="0"/>
    <m/>
    <m/>
    <s v="A1"/>
    <m/>
    <s v="4月,6月"/>
    <s v="Y"/>
    <s v=""/>
    <s v=""/>
    <s v=""/>
    <s v="闊葉樹林型"/>
    <x v="0"/>
    <x v="0"/>
  </r>
  <r>
    <x v="2"/>
    <s v="台中"/>
    <s v="長興林道7K"/>
    <s v="台中8"/>
    <x v="0"/>
    <n v="6"/>
    <n v="27"/>
    <x v="0"/>
    <s v="林常存"/>
    <n v="3"/>
    <n v="242965"/>
    <n v="2667659"/>
    <n v="8"/>
    <n v="53"/>
    <x v="0"/>
    <m/>
    <m/>
    <s v="A3"/>
    <m/>
    <s v="4月,6月"/>
    <s v="Y"/>
    <s v=""/>
    <s v=""/>
    <s v=""/>
    <s v="針葉樹林型"/>
    <x v="274"/>
    <x v="4"/>
  </r>
  <r>
    <x v="2"/>
    <s v="台中"/>
    <s v="長興林道7K"/>
    <s v="台中8"/>
    <x v="0"/>
    <n v="6"/>
    <n v="27"/>
    <x v="0"/>
    <s v="林常存"/>
    <n v="4"/>
    <n v="242928"/>
    <n v="2667623"/>
    <n v="9"/>
    <n v="0"/>
    <x v="1"/>
    <s v="A"/>
    <s v="Y"/>
    <s v="A1"/>
    <s v="聽見獼猴叫聲"/>
    <s v="4月,6月"/>
    <s v="Y"/>
    <s v=""/>
    <s v=""/>
    <s v=""/>
    <s v="闊葉樹林型"/>
    <x v="275"/>
    <x v="0"/>
  </r>
  <r>
    <x v="2"/>
    <s v="台中"/>
    <s v="長興林道7K"/>
    <s v="台中8"/>
    <x v="0"/>
    <n v="6"/>
    <n v="27"/>
    <x v="0"/>
    <s v="林常存"/>
    <n v="5"/>
    <n v="243353"/>
    <n v="2668033"/>
    <n v="10"/>
    <n v="29"/>
    <x v="0"/>
    <m/>
    <m/>
    <s v="A1"/>
    <m/>
    <s v="4月,6月"/>
    <s v="Y"/>
    <s v=""/>
    <s v=""/>
    <s v=""/>
    <s v="針葉樹林型"/>
    <x v="0"/>
    <x v="4"/>
  </r>
  <r>
    <x v="2"/>
    <s v="台中"/>
    <s v="長興林道7K"/>
    <s v="台中8"/>
    <x v="0"/>
    <n v="6"/>
    <n v="27"/>
    <x v="0"/>
    <s v="林常存"/>
    <n v="6"/>
    <n v="243430"/>
    <n v="2668150"/>
    <n v="10"/>
    <n v="41"/>
    <x v="0"/>
    <m/>
    <m/>
    <s v="A3"/>
    <m/>
    <s v="4月,6月"/>
    <s v="Y"/>
    <s v=""/>
    <s v=""/>
    <s v=""/>
    <s v="針闊葉樹混淆"/>
    <x v="0"/>
    <x v="1"/>
  </r>
  <r>
    <x v="2"/>
    <s v="台中"/>
    <s v="長興林道7K"/>
    <s v="台中8"/>
    <x v="0"/>
    <n v="6"/>
    <n v="27"/>
    <x v="0"/>
    <s v="林常存"/>
    <n v="7"/>
    <n v="243700"/>
    <n v="2668026"/>
    <n v="10"/>
    <n v="48"/>
    <x v="0"/>
    <m/>
    <m/>
    <s v="A3"/>
    <m/>
    <s v="4月,6月"/>
    <s v="Y"/>
    <s v=""/>
    <s v=""/>
    <s v=""/>
    <s v="針闊葉樹混淆"/>
    <x v="0"/>
    <x v="1"/>
  </r>
  <r>
    <x v="2"/>
    <s v="台中"/>
    <s v="長興林道7K"/>
    <s v="台中8"/>
    <x v="0"/>
    <n v="6"/>
    <n v="27"/>
    <x v="0"/>
    <s v="林常存"/>
    <n v="8"/>
    <n v="243974"/>
    <n v="2668639"/>
    <n v="11"/>
    <n v="14"/>
    <x v="0"/>
    <m/>
    <m/>
    <s v="A1"/>
    <m/>
    <s v="4月,6月"/>
    <s v="Y"/>
    <s v=""/>
    <s v=""/>
    <s v=""/>
    <s v="針葉樹林型"/>
    <x v="0"/>
    <x v="4"/>
  </r>
  <r>
    <x v="2"/>
    <s v="台中"/>
    <s v="長興林道7K"/>
    <s v="台中8"/>
    <x v="0"/>
    <n v="6"/>
    <n v="27"/>
    <x v="0"/>
    <s v="林常存"/>
    <n v="9"/>
    <n v="243438"/>
    <n v="2668250"/>
    <n v="11"/>
    <n v="24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x v="0"/>
    <n v="5"/>
    <n v="15"/>
    <x v="0"/>
    <s v="蔡志欣"/>
    <n v="1"/>
    <n v="257696"/>
    <n v="2627729"/>
    <n v="7"/>
    <n v="43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x v="0"/>
    <n v="5"/>
    <n v="15"/>
    <x v="0"/>
    <s v="蔡志欣"/>
    <n v="2"/>
    <n v="257861"/>
    <n v="2627620"/>
    <n v="7"/>
    <n v="35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x v="0"/>
    <n v="5"/>
    <n v="15"/>
    <x v="0"/>
    <s v="蔡志欣"/>
    <n v="3"/>
    <n v="258057"/>
    <n v="2627572"/>
    <n v="7"/>
    <n v="27"/>
    <x v="0"/>
    <m/>
    <m/>
    <s v="A1"/>
    <m/>
    <s v="4月,6月"/>
    <s v="Y"/>
    <s v=""/>
    <s v=""/>
    <s v=""/>
    <s v="針闊葉樹混淆"/>
    <x v="276"/>
    <x v="1"/>
  </r>
  <r>
    <x v="2"/>
    <s v="丹大"/>
    <s v="下加年端社"/>
    <s v="B31-01"/>
    <x v="0"/>
    <n v="5"/>
    <n v="15"/>
    <x v="0"/>
    <s v="蔡志欣"/>
    <n v="4"/>
    <n v="258205"/>
    <n v="2627447"/>
    <n v="7"/>
    <n v="19"/>
    <x v="0"/>
    <m/>
    <m/>
    <s v="A3"/>
    <m/>
    <s v="4月,6月"/>
    <s v="Y"/>
    <s v=""/>
    <s v=""/>
    <s v=""/>
    <s v="闊葉樹林型"/>
    <x v="277"/>
    <x v="0"/>
  </r>
  <r>
    <x v="2"/>
    <s v="丹大"/>
    <s v="下加年端社"/>
    <s v="B31-01"/>
    <x v="0"/>
    <n v="5"/>
    <n v="15"/>
    <x v="0"/>
    <s v="蔡志欣"/>
    <n v="5"/>
    <n v="258347"/>
    <n v="2627286"/>
    <n v="7"/>
    <n v="11"/>
    <x v="0"/>
    <m/>
    <m/>
    <s v="A1"/>
    <m/>
    <s v="4月,6月"/>
    <s v="Y"/>
    <s v=""/>
    <s v=""/>
    <s v=""/>
    <s v="闊葉樹林型"/>
    <x v="278"/>
    <x v="0"/>
  </r>
  <r>
    <x v="2"/>
    <s v="丹大"/>
    <s v="下加年端社"/>
    <s v="B31-01"/>
    <x v="0"/>
    <n v="5"/>
    <n v="15"/>
    <x v="0"/>
    <s v="蔡志欣"/>
    <n v="6"/>
    <n v="258496"/>
    <n v="2627421"/>
    <n v="7"/>
    <n v="3"/>
    <x v="0"/>
    <m/>
    <m/>
    <s v="A1"/>
    <m/>
    <s v="4月,6月"/>
    <s v="Y"/>
    <s v=""/>
    <s v=""/>
    <s v=""/>
    <s v="待成林地"/>
    <x v="279"/>
    <x v="3"/>
  </r>
  <r>
    <x v="2"/>
    <s v="丹大"/>
    <s v="下加年端社"/>
    <s v="B31-01"/>
    <x v="0"/>
    <n v="5"/>
    <n v="15"/>
    <x v="0"/>
    <s v="蔡志欣"/>
    <n v="7"/>
    <n v="258612"/>
    <n v="2627584"/>
    <n v="6"/>
    <n v="55"/>
    <x v="0"/>
    <m/>
    <m/>
    <s v="A1"/>
    <m/>
    <s v="4月,6月"/>
    <s v="Y"/>
    <s v=""/>
    <s v=""/>
    <s v=""/>
    <s v="待成林地"/>
    <x v="280"/>
    <x v="3"/>
  </r>
  <r>
    <x v="2"/>
    <s v="丹大"/>
    <s v="下加年端社"/>
    <s v="B31-01"/>
    <x v="0"/>
    <n v="5"/>
    <n v="15"/>
    <x v="0"/>
    <s v="蔡志欣"/>
    <n v="8"/>
    <n v="258749"/>
    <n v="2627730"/>
    <n v="6"/>
    <n v="45"/>
    <x v="0"/>
    <m/>
    <m/>
    <s v="A8"/>
    <m/>
    <s v="4月,6月"/>
    <s v="Y"/>
    <s v=""/>
    <s v=""/>
    <s v=""/>
    <s v="待成林地"/>
    <x v="281"/>
    <x v="3"/>
  </r>
  <r>
    <x v="2"/>
    <s v="丹大"/>
    <s v="下加年端社"/>
    <s v="B31-01"/>
    <x v="0"/>
    <n v="5"/>
    <n v="15"/>
    <x v="0"/>
    <s v="蔡志欣"/>
    <n v="9"/>
    <n v="258945"/>
    <n v="2627746"/>
    <n v="6"/>
    <n v="36"/>
    <x v="0"/>
    <m/>
    <m/>
    <s v="A1"/>
    <m/>
    <s v="4月,6月"/>
    <s v="Y"/>
    <s v=""/>
    <s v=""/>
    <s v=""/>
    <s v="針闊葉樹混淆"/>
    <x v="282"/>
    <x v="1"/>
  </r>
  <r>
    <x v="2"/>
    <s v="丹大"/>
    <s v="下加年端社"/>
    <s v="B31-01"/>
    <x v="0"/>
    <n v="5"/>
    <n v="15"/>
    <x v="0"/>
    <s v="蔡志欣"/>
    <n v="10"/>
    <n v="258964"/>
    <n v="2627947"/>
    <n v="6"/>
    <n v="25"/>
    <x v="0"/>
    <m/>
    <m/>
    <s v="A1"/>
    <m/>
    <s v="4月,6月"/>
    <s v="Y"/>
    <s v=""/>
    <s v=""/>
    <s v=""/>
    <s v="闊葉樹林型"/>
    <x v="283"/>
    <x v="0"/>
  </r>
  <r>
    <x v="2"/>
    <s v="丹大"/>
    <s v="孫海橋"/>
    <s v="丹大1"/>
    <x v="0"/>
    <n v="4"/>
    <n v="29"/>
    <x v="0"/>
    <s v="蕭益程"/>
    <n v="1"/>
    <n v="250293"/>
    <n v="2631198"/>
    <n v="6"/>
    <n v="39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4"/>
    <n v="29"/>
    <x v="0"/>
    <s v="蕭益程"/>
    <n v="2"/>
    <n v="250493"/>
    <n v="2631204"/>
    <n v="6"/>
    <n v="51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4"/>
    <n v="29"/>
    <x v="0"/>
    <s v="蕭益程"/>
    <n v="3"/>
    <n v="250673"/>
    <n v="2631272"/>
    <n v="7"/>
    <n v="7"/>
    <x v="0"/>
    <m/>
    <m/>
    <s v="A1"/>
    <m/>
    <s v="3月,5月"/>
    <s v="Y"/>
    <s v=""/>
    <s v=""/>
    <s v=""/>
    <s v="闊葉樹林型"/>
    <x v="284"/>
    <x v="0"/>
  </r>
  <r>
    <x v="2"/>
    <s v="丹大"/>
    <s v="孫海橋"/>
    <s v="丹大1"/>
    <x v="0"/>
    <n v="4"/>
    <n v="29"/>
    <x v="0"/>
    <s v="蕭益程"/>
    <n v="4"/>
    <n v="250860"/>
    <n v="2631367"/>
    <n v="7"/>
    <n v="19"/>
    <x v="0"/>
    <m/>
    <m/>
    <s v="A1"/>
    <m/>
    <s v="3月,5月"/>
    <s v="Y"/>
    <s v=""/>
    <s v=""/>
    <s v=""/>
    <s v="針闊葉樹混淆"/>
    <x v="0"/>
    <x v="1"/>
  </r>
  <r>
    <x v="2"/>
    <s v="丹大"/>
    <s v="孫海橋"/>
    <s v="丹大1"/>
    <x v="0"/>
    <n v="4"/>
    <n v="29"/>
    <x v="0"/>
    <s v="蕭益程"/>
    <n v="5"/>
    <n v="251050"/>
    <n v="2631404"/>
    <n v="7"/>
    <n v="30"/>
    <x v="0"/>
    <m/>
    <m/>
    <s v="A1"/>
    <m/>
    <s v="3月,5月"/>
    <s v="Y"/>
    <s v=""/>
    <s v=""/>
    <s v=""/>
    <s v="闊葉樹林型"/>
    <x v="285"/>
    <x v="0"/>
  </r>
  <r>
    <x v="2"/>
    <s v="丹大"/>
    <s v="孫海橋"/>
    <s v="丹大1"/>
    <x v="0"/>
    <n v="4"/>
    <n v="29"/>
    <x v="0"/>
    <s v="蕭益程"/>
    <n v="6"/>
    <n v="251255"/>
    <n v="2631353"/>
    <n v="9"/>
    <n v="42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4"/>
    <n v="29"/>
    <x v="0"/>
    <s v="蕭益程"/>
    <n v="7"/>
    <n v="251431"/>
    <n v="2631389"/>
    <n v="9"/>
    <n v="54"/>
    <x v="0"/>
    <m/>
    <m/>
    <s v="A8"/>
    <m/>
    <s v="3月,5月"/>
    <s v="Y"/>
    <s v=""/>
    <s v=""/>
    <s v=""/>
    <s v="闊葉樹林型"/>
    <x v="286"/>
    <x v="0"/>
  </r>
  <r>
    <x v="2"/>
    <s v="丹大"/>
    <s v="孫海橋"/>
    <s v="丹大1"/>
    <x v="0"/>
    <n v="4"/>
    <n v="29"/>
    <x v="0"/>
    <s v="蕭益程"/>
    <n v="8"/>
    <n v="251640"/>
    <n v="2631350"/>
    <n v="10"/>
    <n v="4"/>
    <x v="1"/>
    <s v="B"/>
    <s v="Y"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4"/>
    <n v="29"/>
    <x v="0"/>
    <s v="蕭益程"/>
    <n v="9"/>
    <n v="251784"/>
    <n v="2631222"/>
    <n v="10"/>
    <n v="14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4"/>
    <n v="29"/>
    <x v="0"/>
    <s v="蕭益程"/>
    <n v="10"/>
    <n v="251987"/>
    <n v="2631192"/>
    <n v="10"/>
    <n v="27"/>
    <x v="0"/>
    <m/>
    <m/>
    <s v="A1"/>
    <m/>
    <s v="3月,5月"/>
    <s v="Y"/>
    <s v=""/>
    <s v=""/>
    <s v=""/>
    <s v="闊葉樹林型"/>
    <x v="0"/>
    <x v="0"/>
  </r>
  <r>
    <x v="2"/>
    <s v="丹大"/>
    <s v="二分所"/>
    <s v="丹大2"/>
    <x v="0"/>
    <n v="6"/>
    <n v="26"/>
    <x v="0"/>
    <s v="米鴻記"/>
    <n v="10"/>
    <n v="255008"/>
    <n v="2629974"/>
    <n v="6"/>
    <n v="40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6"/>
    <n v="26"/>
    <x v="0"/>
    <s v="米鴻記"/>
    <n v="9"/>
    <n v="255043"/>
    <n v="2630171"/>
    <n v="6"/>
    <n v="47"/>
    <x v="0"/>
    <m/>
    <m/>
    <s v="A1"/>
    <m/>
    <s v="4月,6月"/>
    <s v="Y"/>
    <s v=""/>
    <s v=""/>
    <s v=""/>
    <s v="闊葉樹林型"/>
    <x v="287"/>
    <x v="0"/>
  </r>
  <r>
    <x v="2"/>
    <s v="丹大"/>
    <s v="二分所"/>
    <s v="丹大2"/>
    <x v="0"/>
    <n v="6"/>
    <n v="26"/>
    <x v="0"/>
    <s v="米鴻記"/>
    <n v="8"/>
    <n v="254937"/>
    <n v="2630340"/>
    <n v="6"/>
    <n v="54"/>
    <x v="2"/>
    <m/>
    <m/>
    <s v="A1"/>
    <m/>
    <s v="4月,6月"/>
    <s v="N"/>
    <s v=""/>
    <s v=""/>
    <s v="需記錄距離"/>
    <s v="闊葉樹林型"/>
    <x v="0"/>
    <x v="0"/>
  </r>
  <r>
    <x v="2"/>
    <s v="丹大"/>
    <s v="二分所"/>
    <s v="丹大2"/>
    <x v="0"/>
    <n v="6"/>
    <n v="26"/>
    <x v="0"/>
    <s v="米鴻記"/>
    <n v="7"/>
    <n v="254786"/>
    <n v="2630471"/>
    <n v="7"/>
    <n v="3"/>
    <x v="1"/>
    <m/>
    <s v="Y"/>
    <s v="A1"/>
    <s v="4~5隻"/>
    <s v="4月,6月"/>
    <s v="N"/>
    <s v=""/>
    <s v=""/>
    <s v="需記錄距離"/>
    <s v="闊葉樹林型"/>
    <x v="0"/>
    <x v="0"/>
  </r>
  <r>
    <x v="2"/>
    <s v="丹大"/>
    <s v="二分所"/>
    <s v="丹大2"/>
    <x v="0"/>
    <n v="6"/>
    <n v="26"/>
    <x v="0"/>
    <s v="米鴻記"/>
    <n v="6"/>
    <n v="254588"/>
    <n v="2630508"/>
    <n v="7"/>
    <n v="11"/>
    <x v="1"/>
    <m/>
    <s v="Y"/>
    <s v="A1"/>
    <s v="4隻"/>
    <s v="4月,6月"/>
    <s v="N"/>
    <s v=""/>
    <s v=""/>
    <s v="需記錄距離"/>
    <s v="闊葉樹林型"/>
    <x v="288"/>
    <x v="0"/>
  </r>
  <r>
    <x v="2"/>
    <s v="丹大"/>
    <s v="二分所"/>
    <s v="丹大2"/>
    <x v="0"/>
    <n v="6"/>
    <n v="26"/>
    <x v="0"/>
    <s v="米鴻記"/>
    <n v="5"/>
    <n v="254450"/>
    <n v="2630655"/>
    <n v="7"/>
    <n v="18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6"/>
    <n v="26"/>
    <x v="0"/>
    <s v="米鴻記"/>
    <n v="4"/>
    <n v="254282"/>
    <n v="2630762"/>
    <n v="7"/>
    <n v="28"/>
    <x v="0"/>
    <m/>
    <m/>
    <s v="A3"/>
    <m/>
    <s v="4月,6月"/>
    <s v="Y"/>
    <s v=""/>
    <s v=""/>
    <s v=""/>
    <s v="闊葉樹林型"/>
    <x v="0"/>
    <x v="0"/>
  </r>
  <r>
    <x v="2"/>
    <s v="丹大"/>
    <s v="二分所"/>
    <s v="丹大2"/>
    <x v="0"/>
    <n v="6"/>
    <n v="26"/>
    <x v="0"/>
    <s v="米鴻記"/>
    <n v="3"/>
    <n v="254112"/>
    <n v="2630870"/>
    <n v="7"/>
    <n v="37"/>
    <x v="0"/>
    <m/>
    <m/>
    <s v="A8"/>
    <m/>
    <s v="4月,6月"/>
    <s v="Y"/>
    <s v=""/>
    <s v=""/>
    <s v=""/>
    <s v="闊葉樹林型"/>
    <x v="0"/>
    <x v="0"/>
  </r>
  <r>
    <x v="2"/>
    <s v="丹大"/>
    <s v="二分所"/>
    <s v="丹大2"/>
    <x v="0"/>
    <n v="6"/>
    <n v="26"/>
    <x v="0"/>
    <s v="米鴻記"/>
    <n v="2"/>
    <n v="253985"/>
    <n v="2630715"/>
    <n v="7"/>
    <n v="51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6"/>
    <n v="26"/>
    <x v="0"/>
    <s v="米鴻記"/>
    <n v="1"/>
    <n v="253790"/>
    <n v="2630763"/>
    <n v="8"/>
    <n v="15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1"/>
    <n v="256959"/>
    <n v="2628459"/>
    <n v="8"/>
    <n v="50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2"/>
    <n v="256760"/>
    <n v="2628431"/>
    <n v="9"/>
    <n v="15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3"/>
    <n v="256564"/>
    <n v="2628386"/>
    <n v="9"/>
    <n v="3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4"/>
    <n v="256516"/>
    <n v="2628198"/>
    <n v="9"/>
    <n v="50"/>
    <x v="0"/>
    <m/>
    <m/>
    <s v="A1"/>
    <m/>
    <s v="4月,6月"/>
    <s v="Y"/>
    <s v=""/>
    <s v=""/>
    <s v=""/>
    <s v="闊葉樹林型"/>
    <x v="289"/>
    <x v="0"/>
  </r>
  <r>
    <x v="2"/>
    <s v="丹大"/>
    <s v="三分所"/>
    <s v="丹大3"/>
    <x v="0"/>
    <n v="5"/>
    <n v="15"/>
    <x v="0"/>
    <s v="許文山"/>
    <n v="5"/>
    <n v="256515"/>
    <n v="2627982"/>
    <n v="10"/>
    <n v="7"/>
    <x v="0"/>
    <m/>
    <m/>
    <s v="A3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6"/>
    <n v="256337"/>
    <n v="2628040"/>
    <n v="10"/>
    <n v="25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7"/>
    <n v="256274"/>
    <n v="2628236"/>
    <n v="10"/>
    <n v="35"/>
    <x v="0"/>
    <m/>
    <m/>
    <s v="A1"/>
    <m/>
    <s v="4月,6月"/>
    <s v="Y"/>
    <s v=""/>
    <s v=""/>
    <s v=""/>
    <s v="闊葉樹林型"/>
    <x v="290"/>
    <x v="0"/>
  </r>
  <r>
    <x v="2"/>
    <s v="丹大"/>
    <s v="三分所"/>
    <s v="丹大3"/>
    <x v="0"/>
    <n v="5"/>
    <n v="15"/>
    <x v="0"/>
    <s v="許文山"/>
    <n v="8"/>
    <n v="256236"/>
    <n v="2628415"/>
    <n v="10"/>
    <n v="40"/>
    <x v="0"/>
    <m/>
    <m/>
    <s v="A1"/>
    <m/>
    <s v="4月,6月"/>
    <s v="Y"/>
    <s v=""/>
    <s v=""/>
    <s v=""/>
    <s v="闊葉樹林型"/>
    <x v="291"/>
    <x v="0"/>
  </r>
  <r>
    <x v="2"/>
    <s v="丹大"/>
    <s v="三分所"/>
    <s v="丹大3"/>
    <x v="0"/>
    <n v="5"/>
    <n v="15"/>
    <x v="0"/>
    <s v="許文山"/>
    <n v="9"/>
    <n v="256119"/>
    <n v="2628582"/>
    <n v="10"/>
    <n v="49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5"/>
    <n v="15"/>
    <x v="0"/>
    <s v="許文山"/>
    <n v="10"/>
    <n v="255968"/>
    <n v="2628707"/>
    <n v="10"/>
    <n v="54"/>
    <x v="0"/>
    <m/>
    <m/>
    <s v="A1"/>
    <m/>
    <s v="4月,6月"/>
    <s v="Y"/>
    <s v=""/>
    <s v=""/>
    <s v=""/>
    <s v="闊葉樹林型"/>
    <x v="292"/>
    <x v="0"/>
  </r>
  <r>
    <x v="2"/>
    <s v="丹大"/>
    <s v="五分所"/>
    <s v="丹大4"/>
    <x v="0"/>
    <n v="4"/>
    <n v="25"/>
    <x v="0"/>
    <s v="郭智筌"/>
    <n v="1"/>
    <n v="262621"/>
    <n v="2628104"/>
    <n v="8"/>
    <n v="6"/>
    <x v="0"/>
    <m/>
    <m/>
    <s v="A1"/>
    <m/>
    <s v="4月,6月"/>
    <s v="Y"/>
    <s v=""/>
    <s v=""/>
    <s v=""/>
    <s v="針闊葉樹混淆"/>
    <x v="0"/>
    <x v="1"/>
  </r>
  <r>
    <x v="2"/>
    <s v="丹大"/>
    <s v="五分所"/>
    <s v="丹大4"/>
    <x v="0"/>
    <n v="4"/>
    <n v="25"/>
    <x v="0"/>
    <s v="郭智筌"/>
    <n v="2"/>
    <n v="262791"/>
    <n v="2627973"/>
    <n v="8"/>
    <n v="19"/>
    <x v="0"/>
    <m/>
    <m/>
    <s v="A3"/>
    <m/>
    <s v="4月,6月"/>
    <s v="Y"/>
    <s v=""/>
    <s v=""/>
    <s v=""/>
    <s v="闊葉樹林型"/>
    <x v="0"/>
    <x v="0"/>
  </r>
  <r>
    <x v="2"/>
    <s v="丹大"/>
    <s v="五分所"/>
    <s v="丹大4"/>
    <x v="0"/>
    <n v="4"/>
    <n v="25"/>
    <x v="0"/>
    <s v="郭智筌"/>
    <n v="3"/>
    <n v="263016"/>
    <n v="2628002"/>
    <n v="8"/>
    <n v="32"/>
    <x v="0"/>
    <m/>
    <m/>
    <s v="A1"/>
    <m/>
    <s v="4月,6月"/>
    <s v="Y"/>
    <s v=""/>
    <s v=""/>
    <s v=""/>
    <s v="針闊葉樹混淆"/>
    <x v="0"/>
    <x v="1"/>
  </r>
  <r>
    <x v="2"/>
    <s v="丹大"/>
    <s v="五分所"/>
    <s v="丹大4"/>
    <x v="0"/>
    <n v="4"/>
    <n v="25"/>
    <x v="0"/>
    <s v="郭智筌"/>
    <n v="4"/>
    <n v="263141"/>
    <n v="2627830"/>
    <n v="8"/>
    <n v="42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x v="0"/>
    <n v="4"/>
    <n v="25"/>
    <x v="0"/>
    <s v="郭智筌"/>
    <n v="5"/>
    <n v="263296"/>
    <n v="2627690"/>
    <n v="8"/>
    <n v="54"/>
    <x v="0"/>
    <m/>
    <m/>
    <s v="A3"/>
    <m/>
    <s v="4月,6月"/>
    <s v="Y"/>
    <s v=""/>
    <s v=""/>
    <s v=""/>
    <s v="針闊葉樹混淆"/>
    <x v="0"/>
    <x v="1"/>
  </r>
  <r>
    <x v="2"/>
    <s v="丹大"/>
    <s v="五分所"/>
    <s v="丹大4"/>
    <x v="0"/>
    <n v="4"/>
    <n v="25"/>
    <x v="0"/>
    <s v="郭智筌"/>
    <n v="6"/>
    <n v="263486"/>
    <n v="2627586"/>
    <n v="9"/>
    <n v="6"/>
    <x v="0"/>
    <m/>
    <m/>
    <s v="A3"/>
    <m/>
    <s v="4月,6月"/>
    <s v="Y"/>
    <s v=""/>
    <s v=""/>
    <s v=""/>
    <s v="闊葉樹林型"/>
    <x v="293"/>
    <x v="0"/>
  </r>
  <r>
    <x v="2"/>
    <s v="丹大"/>
    <s v="五分所"/>
    <s v="丹大4"/>
    <x v="0"/>
    <n v="4"/>
    <n v="25"/>
    <x v="0"/>
    <s v="郭智筌"/>
    <n v="7"/>
    <n v="263683"/>
    <n v="2627515"/>
    <n v="9"/>
    <n v="16"/>
    <x v="0"/>
    <m/>
    <m/>
    <s v="A6"/>
    <s v="造林地"/>
    <s v="4月,6月"/>
    <s v="Y"/>
    <s v=""/>
    <s v=""/>
    <s v=""/>
    <s v="針葉樹林型"/>
    <x v="294"/>
    <x v="4"/>
  </r>
  <r>
    <x v="2"/>
    <s v="丹大"/>
    <s v="五分所"/>
    <s v="丹大4"/>
    <x v="0"/>
    <n v="4"/>
    <n v="25"/>
    <x v="0"/>
    <s v="郭智筌"/>
    <n v="8"/>
    <n v="263880"/>
    <n v="2627507"/>
    <n v="9"/>
    <n v="27"/>
    <x v="1"/>
    <s v="B"/>
    <s v="Y"/>
    <s v="A1"/>
    <m/>
    <s v="4月,6月"/>
    <s v="Y"/>
    <s v=""/>
    <s v=""/>
    <s v=""/>
    <s v="闊葉樹林型"/>
    <x v="0"/>
    <x v="0"/>
  </r>
  <r>
    <x v="2"/>
    <s v="丹大"/>
    <s v="五分所"/>
    <s v="丹大4"/>
    <x v="0"/>
    <n v="4"/>
    <n v="25"/>
    <x v="0"/>
    <s v="郭智筌"/>
    <n v="9"/>
    <n v="264040"/>
    <n v="2627633"/>
    <n v="9"/>
    <n v="38"/>
    <x v="0"/>
    <m/>
    <m/>
    <s v="A3"/>
    <m/>
    <s v="4月,6月"/>
    <s v="Y"/>
    <s v=""/>
    <s v=""/>
    <s v=""/>
    <s v="針葉樹林型"/>
    <x v="0"/>
    <x v="4"/>
  </r>
  <r>
    <x v="2"/>
    <s v="丹大"/>
    <s v="五分所"/>
    <s v="丹大4"/>
    <x v="0"/>
    <n v="4"/>
    <n v="25"/>
    <x v="0"/>
    <s v="郭智筌"/>
    <n v="10"/>
    <n v="264222"/>
    <n v="2627537"/>
    <n v="9"/>
    <n v="49"/>
    <x v="0"/>
    <m/>
    <m/>
    <s v="A1"/>
    <m/>
    <s v="4月,6月"/>
    <s v="Y"/>
    <s v=""/>
    <s v=""/>
    <s v=""/>
    <s v="針闊葉樹混淆"/>
    <x v="295"/>
    <x v="1"/>
  </r>
  <r>
    <x v="2"/>
    <s v="丹大"/>
    <s v="巒大59林班"/>
    <s v="丹大5"/>
    <x v="0"/>
    <n v="5"/>
    <n v="11"/>
    <x v="0"/>
    <s v="黃昱文"/>
    <n v="1"/>
    <n v="244221"/>
    <n v="2628743"/>
    <n v="7"/>
    <n v="49"/>
    <x v="0"/>
    <m/>
    <m/>
    <s v="A1"/>
    <m/>
    <s v="4月,6月"/>
    <s v="Y"/>
    <s v=""/>
    <s v=""/>
    <s v=""/>
    <s v="闊葉樹林型"/>
    <x v="0"/>
    <x v="0"/>
  </r>
  <r>
    <x v="2"/>
    <s v="丹大"/>
    <s v="巒大59林班"/>
    <s v="丹大5"/>
    <x v="0"/>
    <n v="5"/>
    <n v="11"/>
    <x v="0"/>
    <s v="黃昱文"/>
    <n v="2"/>
    <n v="244273"/>
    <n v="2628548"/>
    <n v="8"/>
    <n v="4"/>
    <x v="0"/>
    <m/>
    <m/>
    <s v="A1"/>
    <m/>
    <s v="4月,6月"/>
    <s v="Y"/>
    <s v=""/>
    <s v=""/>
    <s v=""/>
    <s v="闊葉樹林型"/>
    <x v="296"/>
    <x v="0"/>
  </r>
  <r>
    <x v="2"/>
    <s v="丹大"/>
    <s v="巒大59林班"/>
    <s v="丹大5"/>
    <x v="0"/>
    <n v="5"/>
    <n v="11"/>
    <x v="0"/>
    <s v="黃昱文"/>
    <n v="3"/>
    <n v="244116"/>
    <n v="2628426"/>
    <n v="8"/>
    <n v="18"/>
    <x v="0"/>
    <m/>
    <m/>
    <s v="A1"/>
    <m/>
    <s v="4月,6月"/>
    <s v="Y"/>
    <s v=""/>
    <s v=""/>
    <s v=""/>
    <s v="闊葉樹林型"/>
    <x v="297"/>
    <x v="0"/>
  </r>
  <r>
    <x v="2"/>
    <s v="丹大"/>
    <s v="巒大59林班"/>
    <s v="丹大5"/>
    <x v="0"/>
    <n v="5"/>
    <n v="11"/>
    <x v="0"/>
    <s v="黃昱文"/>
    <n v="4"/>
    <n v="243916"/>
    <n v="2628420"/>
    <n v="8"/>
    <n v="32"/>
    <x v="0"/>
    <m/>
    <m/>
    <s v="A3"/>
    <m/>
    <s v="4月,6月"/>
    <s v="Y"/>
    <s v=""/>
    <s v=""/>
    <s v=""/>
    <s v="闊葉樹林型"/>
    <x v="0"/>
    <x v="0"/>
  </r>
  <r>
    <x v="2"/>
    <s v="丹大"/>
    <s v="巒大59林班"/>
    <s v="丹大5"/>
    <x v="0"/>
    <n v="5"/>
    <n v="11"/>
    <x v="0"/>
    <s v="黃昱文"/>
    <n v="5"/>
    <n v="243798"/>
    <n v="2628246"/>
    <n v="8"/>
    <n v="46"/>
    <x v="0"/>
    <m/>
    <m/>
    <s v="A2"/>
    <s v="21K+150有鋼筋護欄"/>
    <s v="4月,6月"/>
    <s v="Y"/>
    <s v=""/>
    <s v=""/>
    <s v=""/>
    <s v="針葉樹林型"/>
    <x v="0"/>
    <x v="4"/>
  </r>
  <r>
    <x v="2"/>
    <s v="丹大"/>
    <s v="巒大59林班"/>
    <s v="丹大5"/>
    <x v="0"/>
    <n v="5"/>
    <n v="11"/>
    <x v="0"/>
    <s v="黃昱文"/>
    <n v="6"/>
    <n v="243603"/>
    <n v="2628215"/>
    <n v="8"/>
    <n v="59"/>
    <x v="0"/>
    <m/>
    <m/>
    <s v="A2"/>
    <s v="往56#電塔岔路旁過後50M廢棄菜園旁"/>
    <s v="4月,6月"/>
    <s v="Y"/>
    <s v=""/>
    <s v=""/>
    <s v=""/>
    <s v="針葉樹林型"/>
    <x v="0"/>
    <x v="4"/>
  </r>
  <r>
    <x v="2"/>
    <s v="丹大"/>
    <s v="巒大59林班"/>
    <s v="丹大5"/>
    <x v="0"/>
    <n v="5"/>
    <n v="11"/>
    <x v="0"/>
    <s v="黃昱文"/>
    <n v="7"/>
    <n v="243402"/>
    <n v="2628210"/>
    <n v="9"/>
    <n v="12"/>
    <x v="0"/>
    <m/>
    <m/>
    <s v="A3"/>
    <s v="造林地旁"/>
    <s v="4月,6月"/>
    <s v="Y"/>
    <s v=""/>
    <s v=""/>
    <s v=""/>
    <s v="針闊葉樹混淆"/>
    <x v="0"/>
    <x v="1"/>
  </r>
  <r>
    <x v="2"/>
    <s v="丹大"/>
    <s v="巒大59林班"/>
    <s v="丹大5"/>
    <x v="0"/>
    <n v="5"/>
    <n v="11"/>
    <x v="0"/>
    <s v="黃昱文"/>
    <n v="8"/>
    <n v="243370"/>
    <n v="2627993"/>
    <n v="9"/>
    <n v="25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x v="0"/>
    <n v="5"/>
    <n v="11"/>
    <x v="0"/>
    <s v="黃昱文"/>
    <n v="9"/>
    <n v="243236"/>
    <n v="2627870"/>
    <n v="9"/>
    <n v="34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x v="0"/>
    <n v="5"/>
    <n v="11"/>
    <x v="0"/>
    <s v="黃昱文"/>
    <n v="10"/>
    <n v="243284"/>
    <n v="2627679"/>
    <n v="9"/>
    <n v="46"/>
    <x v="0"/>
    <m/>
    <m/>
    <s v="A2"/>
    <m/>
    <s v="4月,6月"/>
    <s v="Y"/>
    <s v=""/>
    <s v=""/>
    <s v=""/>
    <s v="針闊葉樹混淆"/>
    <x v="0"/>
    <x v="1"/>
  </r>
  <r>
    <x v="2"/>
    <s v="丹大"/>
    <s v="巒大58林班"/>
    <s v="丹大6"/>
    <x v="0"/>
    <n v="5"/>
    <n v="11"/>
    <x v="0"/>
    <s v="楊瀚晴"/>
    <n v="1"/>
    <n v="243294"/>
    <n v="2626909"/>
    <n v="8"/>
    <n v="10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x v="0"/>
    <n v="5"/>
    <n v="11"/>
    <x v="0"/>
    <s v="楊瀚晴"/>
    <n v="2"/>
    <n v="243444"/>
    <n v="2626778"/>
    <n v="8"/>
    <n v="22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x v="0"/>
    <n v="5"/>
    <n v="11"/>
    <x v="0"/>
    <s v="楊瀚晴"/>
    <n v="3"/>
    <n v="243567"/>
    <n v="2626620"/>
    <n v="8"/>
    <n v="31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x v="0"/>
    <n v="5"/>
    <n v="11"/>
    <x v="0"/>
    <s v="楊瀚晴"/>
    <n v="4"/>
    <n v="243706"/>
    <n v="2626476"/>
    <n v="8"/>
    <n v="41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x v="0"/>
    <n v="5"/>
    <n v="11"/>
    <x v="0"/>
    <s v="楊瀚晴"/>
    <n v="5"/>
    <n v="243836"/>
    <n v="2626324"/>
    <n v="8"/>
    <n v="50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x v="0"/>
    <n v="5"/>
    <n v="11"/>
    <x v="0"/>
    <s v="楊瀚晴"/>
    <n v="6"/>
    <n v="243918"/>
    <n v="2626141"/>
    <n v="9"/>
    <n v="0"/>
    <x v="1"/>
    <s v="B"/>
    <s v="Y"/>
    <s v="A1"/>
    <m/>
    <s v="4月,6月"/>
    <s v="Y"/>
    <s v=""/>
    <s v=""/>
    <s v=""/>
    <s v="闊葉樹林型"/>
    <x v="0"/>
    <x v="0"/>
  </r>
  <r>
    <x v="2"/>
    <s v="丹大"/>
    <s v="巒大58林班"/>
    <s v="丹大6"/>
    <x v="0"/>
    <n v="5"/>
    <n v="11"/>
    <x v="0"/>
    <s v="楊瀚晴"/>
    <n v="7"/>
    <n v="244053"/>
    <n v="2625994"/>
    <n v="9"/>
    <n v="10"/>
    <x v="0"/>
    <m/>
    <m/>
    <s v="A8"/>
    <m/>
    <s v="4月,6月"/>
    <s v="Y"/>
    <s v=""/>
    <s v=""/>
    <s v=""/>
    <s v="針闊葉樹混淆"/>
    <x v="0"/>
    <x v="1"/>
  </r>
  <r>
    <x v="2"/>
    <s v="丹大"/>
    <s v="巒大58林班"/>
    <s v="丹大6"/>
    <x v="0"/>
    <n v="5"/>
    <n v="11"/>
    <x v="0"/>
    <s v="楊瀚晴"/>
    <n v="8"/>
    <n v="244225"/>
    <n v="2625891"/>
    <n v="9"/>
    <n v="21"/>
    <x v="0"/>
    <m/>
    <m/>
    <s v="A3"/>
    <m/>
    <s v="4月,6月"/>
    <s v="Y"/>
    <s v=""/>
    <s v=""/>
    <s v=""/>
    <s v="針闊葉樹混淆"/>
    <x v="0"/>
    <x v="1"/>
  </r>
  <r>
    <x v="2"/>
    <s v="丹大"/>
    <s v="巒大58林班"/>
    <s v="丹大6"/>
    <x v="0"/>
    <n v="5"/>
    <n v="11"/>
    <x v="0"/>
    <s v="楊瀚晴"/>
    <n v="9"/>
    <n v="244302"/>
    <n v="2625706"/>
    <n v="9"/>
    <n v="31"/>
    <x v="0"/>
    <m/>
    <m/>
    <s v="A1"/>
    <m/>
    <s v="4月,6月"/>
    <s v="Y"/>
    <s v=""/>
    <s v=""/>
    <s v=""/>
    <s v="針闊葉樹混淆"/>
    <x v="0"/>
    <x v="1"/>
  </r>
  <r>
    <x v="2"/>
    <s v="丹大"/>
    <s v="巒大58林班"/>
    <s v="丹大6"/>
    <x v="0"/>
    <n v="5"/>
    <n v="11"/>
    <x v="0"/>
    <s v="楊瀚晴"/>
    <n v="10"/>
    <n v="244392"/>
    <n v="2625528"/>
    <n v="9"/>
    <n v="40"/>
    <x v="0"/>
    <m/>
    <m/>
    <s v="A2"/>
    <m/>
    <s v="4月,6月"/>
    <s v="Y"/>
    <s v=""/>
    <s v=""/>
    <s v=""/>
    <s v="針葉樹林型"/>
    <x v="0"/>
    <x v="4"/>
  </r>
  <r>
    <x v="2"/>
    <s v="丹大"/>
    <s v="巒大25林班"/>
    <s v="丹大7"/>
    <x v="0"/>
    <n v="4"/>
    <n v="30"/>
    <x v="0"/>
    <s v="陳杏如"/>
    <n v="5"/>
    <n v="241208"/>
    <n v="2635434"/>
    <n v="6"/>
    <n v="18"/>
    <x v="1"/>
    <s v="C"/>
    <s v="Y"/>
    <s v="A2"/>
    <m/>
    <s v="3月,5月"/>
    <s v="Y"/>
    <s v=""/>
    <s v=""/>
    <s v=""/>
    <s v="針葉樹林型"/>
    <x v="298"/>
    <x v="4"/>
  </r>
  <r>
    <x v="2"/>
    <s v="丹大"/>
    <s v="巒大25林班"/>
    <s v="丹大7"/>
    <x v="0"/>
    <n v="4"/>
    <n v="30"/>
    <x v="0"/>
    <s v="陳杏如"/>
    <n v="4"/>
    <n v="241333"/>
    <n v="2635588"/>
    <n v="6"/>
    <n v="29"/>
    <x v="0"/>
    <m/>
    <m/>
    <s v="A4"/>
    <m/>
    <s v="3月,5月"/>
    <s v="Y"/>
    <s v=""/>
    <s v=""/>
    <s v=""/>
    <s v="針葉樹林型"/>
    <x v="0"/>
    <x v="4"/>
  </r>
  <r>
    <x v="2"/>
    <s v="丹大"/>
    <s v="巒大25林班"/>
    <s v="丹大7"/>
    <x v="0"/>
    <n v="4"/>
    <n v="30"/>
    <x v="0"/>
    <s v="陳杏如"/>
    <n v="3"/>
    <n v="241351"/>
    <n v="2635785"/>
    <n v="6"/>
    <n v="42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x v="0"/>
    <n v="4"/>
    <n v="30"/>
    <x v="0"/>
    <s v="陳杏如"/>
    <n v="2"/>
    <n v="241438"/>
    <n v="2635993"/>
    <n v="7"/>
    <n v="3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x v="0"/>
    <n v="4"/>
    <n v="30"/>
    <x v="0"/>
    <s v="陳杏如"/>
    <n v="1"/>
    <n v="241646"/>
    <n v="2635979"/>
    <n v="7"/>
    <n v="15"/>
    <x v="0"/>
    <m/>
    <m/>
    <s v="A1"/>
    <m/>
    <s v="3月,5月"/>
    <s v="Y"/>
    <s v=""/>
    <s v=""/>
    <s v=""/>
    <s v="待成林地"/>
    <x v="0"/>
    <x v="3"/>
  </r>
  <r>
    <x v="2"/>
    <s v="丹大"/>
    <s v="巒大25林班"/>
    <s v="丹大7"/>
    <x v="0"/>
    <n v="4"/>
    <n v="30"/>
    <x v="0"/>
    <s v="陳杏如"/>
    <n v="6"/>
    <n v="241300"/>
    <n v="2635253"/>
    <n v="7"/>
    <n v="34"/>
    <x v="0"/>
    <m/>
    <m/>
    <s v="A5"/>
    <m/>
    <s v="3月,5月"/>
    <s v="Y"/>
    <s v=""/>
    <s v=""/>
    <s v=""/>
    <s v="闊葉樹林型"/>
    <x v="0"/>
    <x v="0"/>
  </r>
  <r>
    <x v="2"/>
    <s v="丹大"/>
    <s v="巒大25林班"/>
    <s v="丹大7"/>
    <x v="0"/>
    <n v="4"/>
    <n v="30"/>
    <x v="0"/>
    <s v="陳杏如"/>
    <n v="7"/>
    <n v="241394"/>
    <n v="2635077"/>
    <n v="7"/>
    <n v="43"/>
    <x v="0"/>
    <m/>
    <m/>
    <s v="A4"/>
    <m/>
    <s v="3月,5月"/>
    <s v="Y"/>
    <s v=""/>
    <s v=""/>
    <s v=""/>
    <s v="竹林"/>
    <x v="0"/>
    <x v="5"/>
  </r>
  <r>
    <x v="2"/>
    <s v="丹大"/>
    <s v="巒大25林班"/>
    <s v="丹大7"/>
    <x v="0"/>
    <n v="4"/>
    <n v="30"/>
    <x v="0"/>
    <s v="陳杏如"/>
    <n v="8"/>
    <n v="241371"/>
    <n v="2634879"/>
    <n v="7"/>
    <n v="53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x v="0"/>
    <n v="4"/>
    <n v="30"/>
    <x v="0"/>
    <s v="陳杏如"/>
    <n v="9"/>
    <n v="241258"/>
    <n v="2634710"/>
    <n v="8"/>
    <n v="8"/>
    <x v="1"/>
    <s v="B"/>
    <s v="Y"/>
    <s v="A1"/>
    <m/>
    <s v="3月,5月"/>
    <s v="Y"/>
    <s v=""/>
    <s v=""/>
    <s v=""/>
    <s v="闊葉樹林型"/>
    <x v="299"/>
    <x v="0"/>
  </r>
  <r>
    <x v="2"/>
    <s v="丹大"/>
    <s v="巒大25林班"/>
    <s v="丹大7"/>
    <x v="0"/>
    <n v="4"/>
    <n v="30"/>
    <x v="0"/>
    <s v="陳杏如"/>
    <n v="10"/>
    <n v="241348"/>
    <n v="2634528"/>
    <n v="8"/>
    <n v="20"/>
    <x v="0"/>
    <m/>
    <m/>
    <s v="A1"/>
    <m/>
    <s v="3月,5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1"/>
    <n v="248451"/>
    <n v="2630351"/>
    <n v="8"/>
    <n v="0"/>
    <x v="0"/>
    <m/>
    <m/>
    <s v="A3"/>
    <m/>
    <s v="4月,6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2"/>
    <n v="248265"/>
    <n v="2630260"/>
    <n v="8"/>
    <n v="1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3"/>
    <n v="248274"/>
    <n v="2630051"/>
    <n v="8"/>
    <n v="2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4"/>
    <n v="248152"/>
    <n v="2629898"/>
    <n v="8"/>
    <n v="3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5"/>
    <n v="248081"/>
    <n v="2629712"/>
    <n v="8"/>
    <n v="4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6"/>
    <n v="248150"/>
    <n v="2629514"/>
    <n v="9"/>
    <n v="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5"/>
    <n v="28"/>
    <x v="0"/>
    <s v="簡俊溢"/>
    <n v="7"/>
    <n v="248192"/>
    <n v="2629330"/>
    <n v="9"/>
    <n v="20"/>
    <x v="0"/>
    <m/>
    <m/>
    <s v="A1"/>
    <m/>
    <s v="4月,6月"/>
    <s v="Y"/>
    <s v=""/>
    <s v=""/>
    <s v=""/>
    <s v="闊葉樹林型"/>
    <x v="0"/>
    <x v="0"/>
  </r>
  <r>
    <x v="2"/>
    <s v="丹大"/>
    <s v="巒大61林班"/>
    <s v="丹大9"/>
    <x v="0"/>
    <n v="5"/>
    <n v="15"/>
    <x v="0"/>
    <s v="黃國峰"/>
    <n v="1"/>
    <n v="239699"/>
    <n v="2629121"/>
    <n v="7"/>
    <n v="36"/>
    <x v="0"/>
    <m/>
    <m/>
    <s v="A1"/>
    <m/>
    <s v="3月,5月"/>
    <s v="Y"/>
    <s v=""/>
    <s v=""/>
    <s v=""/>
    <s v="竹闊混淆林"/>
    <x v="300"/>
    <x v="1"/>
  </r>
  <r>
    <x v="2"/>
    <s v="丹大"/>
    <s v="巒大61林班"/>
    <s v="丹大9"/>
    <x v="0"/>
    <n v="5"/>
    <n v="15"/>
    <x v="0"/>
    <s v="黃國峰"/>
    <n v="2"/>
    <n v="239706"/>
    <n v="2628921"/>
    <n v="7"/>
    <n v="50"/>
    <x v="0"/>
    <m/>
    <m/>
    <s v="A5"/>
    <m/>
    <s v="3月,5月"/>
    <s v="Y"/>
    <s v=""/>
    <s v=""/>
    <s v=""/>
    <s v="闊葉樹林型"/>
    <x v="301"/>
    <x v="0"/>
  </r>
  <r>
    <x v="2"/>
    <s v="丹大"/>
    <s v="巒大61林班"/>
    <s v="丹大9"/>
    <x v="0"/>
    <n v="5"/>
    <n v="15"/>
    <x v="0"/>
    <s v="黃國峰"/>
    <n v="3"/>
    <n v="239659"/>
    <n v="2628726"/>
    <n v="8"/>
    <n v="3"/>
    <x v="0"/>
    <m/>
    <m/>
    <s v="A5"/>
    <m/>
    <s v="3月,5月"/>
    <s v="Y"/>
    <s v=""/>
    <s v=""/>
    <s v=""/>
    <s v="闊葉樹林型"/>
    <x v="302"/>
    <x v="0"/>
  </r>
  <r>
    <x v="2"/>
    <s v="丹大"/>
    <s v="巒大61林班"/>
    <s v="丹大9"/>
    <x v="0"/>
    <n v="5"/>
    <n v="15"/>
    <x v="0"/>
    <s v="黃國峰"/>
    <n v="4"/>
    <n v="239671"/>
    <n v="2628526"/>
    <n v="8"/>
    <n v="14"/>
    <x v="0"/>
    <m/>
    <m/>
    <s v="A1"/>
    <m/>
    <s v="3月,5月"/>
    <s v="Y"/>
    <s v=""/>
    <s v=""/>
    <s v=""/>
    <s v="闊葉樹林型"/>
    <x v="303"/>
    <x v="0"/>
  </r>
  <r>
    <x v="2"/>
    <s v="丹大"/>
    <s v="巒大61林班"/>
    <s v="丹大9"/>
    <x v="0"/>
    <n v="5"/>
    <n v="15"/>
    <x v="0"/>
    <s v="黃國峰"/>
    <n v="5"/>
    <n v="239606"/>
    <n v="2628337"/>
    <n v="8"/>
    <n v="25"/>
    <x v="0"/>
    <m/>
    <m/>
    <s v="A1"/>
    <m/>
    <s v="3月,5月"/>
    <s v="Y"/>
    <s v=""/>
    <s v=""/>
    <s v=""/>
    <s v="竹林"/>
    <x v="304"/>
    <x v="5"/>
  </r>
  <r>
    <x v="2"/>
    <s v="丹大"/>
    <s v="巒大61林班"/>
    <s v="丹大9"/>
    <x v="0"/>
    <n v="5"/>
    <n v="15"/>
    <x v="0"/>
    <s v="黃國峰"/>
    <n v="6"/>
    <n v="239598"/>
    <n v="2628147"/>
    <n v="8"/>
    <n v="37"/>
    <x v="0"/>
    <m/>
    <m/>
    <s v="A1"/>
    <m/>
    <s v="3月,5月"/>
    <s v="Y"/>
    <s v=""/>
    <s v=""/>
    <s v=""/>
    <s v="闊葉樹林型"/>
    <x v="0"/>
    <x v="0"/>
  </r>
  <r>
    <x v="2"/>
    <s v="丹大"/>
    <s v="巒大61林班"/>
    <s v="丹大9"/>
    <x v="0"/>
    <n v="5"/>
    <n v="15"/>
    <x v="0"/>
    <s v="黃國峰"/>
    <n v="7"/>
    <n v="239700"/>
    <n v="2627966"/>
    <n v="8"/>
    <n v="49"/>
    <x v="0"/>
    <m/>
    <m/>
    <s v="A1"/>
    <m/>
    <s v="3月,5月"/>
    <s v="Y"/>
    <s v=""/>
    <s v=""/>
    <s v=""/>
    <s v="闊葉樹林型"/>
    <x v="0"/>
    <x v="0"/>
  </r>
  <r>
    <x v="2"/>
    <s v="丹大"/>
    <s v="巒大61林班"/>
    <s v="丹大9"/>
    <x v="0"/>
    <n v="5"/>
    <n v="15"/>
    <x v="0"/>
    <s v="黃國峰"/>
    <n v="8"/>
    <n v="239680"/>
    <n v="2627766"/>
    <n v="8"/>
    <n v="59"/>
    <x v="0"/>
    <m/>
    <m/>
    <s v="A1"/>
    <m/>
    <s v="3月,5月"/>
    <s v="Y"/>
    <s v=""/>
    <s v=""/>
    <s v=""/>
    <s v="闊葉樹林型"/>
    <x v="305"/>
    <x v="0"/>
  </r>
  <r>
    <x v="2"/>
    <s v="丹大"/>
    <s v="巒大61林班"/>
    <s v="丹大9"/>
    <x v="0"/>
    <n v="5"/>
    <n v="15"/>
    <x v="0"/>
    <s v="黃國峰"/>
    <n v="9"/>
    <n v="239785"/>
    <n v="2627598"/>
    <n v="9"/>
    <n v="11"/>
    <x v="0"/>
    <m/>
    <m/>
    <s v="A1"/>
    <m/>
    <s v="3月,5月"/>
    <s v="Y"/>
    <s v=""/>
    <s v=""/>
    <s v=""/>
    <s v="闊葉樹林型"/>
    <x v="306"/>
    <x v="0"/>
  </r>
  <r>
    <x v="2"/>
    <s v="丹大"/>
    <s v="巒大61林班"/>
    <s v="丹大9"/>
    <x v="0"/>
    <n v="5"/>
    <n v="15"/>
    <x v="0"/>
    <s v="黃國峰"/>
    <n v="10"/>
    <n v="239920"/>
    <n v="2627450"/>
    <n v="9"/>
    <n v="23"/>
    <x v="0"/>
    <m/>
    <m/>
    <s v="A1"/>
    <m/>
    <s v="3月,5月"/>
    <s v="Y"/>
    <s v=""/>
    <s v=""/>
    <s v=""/>
    <s v="闊葉樹林型"/>
    <x v="307"/>
    <x v="0"/>
  </r>
  <r>
    <x v="2"/>
    <s v="丹大"/>
    <s v="巒大25林班"/>
    <s v="丹大7"/>
    <x v="0"/>
    <n v="5"/>
    <n v="15"/>
    <x v="1"/>
    <s v="陳杏如"/>
    <n v="5"/>
    <n v="241208"/>
    <n v="2635434"/>
    <n v="6"/>
    <n v="9"/>
    <x v="0"/>
    <m/>
    <m/>
    <s v="A2"/>
    <m/>
    <s v="3月,5月"/>
    <s v="Y"/>
    <s v=""/>
    <s v=""/>
    <s v=""/>
    <s v="針葉樹林型"/>
    <x v="298"/>
    <x v="4"/>
  </r>
  <r>
    <x v="2"/>
    <s v="丹大"/>
    <s v="巒大25林班"/>
    <s v="丹大7"/>
    <x v="0"/>
    <n v="5"/>
    <n v="15"/>
    <x v="1"/>
    <s v="陳杏如"/>
    <n v="4"/>
    <n v="241333"/>
    <n v="2635588"/>
    <n v="6"/>
    <n v="19"/>
    <x v="0"/>
    <m/>
    <m/>
    <s v="A4"/>
    <m/>
    <s v="3月,5月"/>
    <s v="Y"/>
    <s v=""/>
    <s v=""/>
    <s v=""/>
    <s v="針葉樹林型"/>
    <x v="0"/>
    <x v="4"/>
  </r>
  <r>
    <x v="2"/>
    <s v="丹大"/>
    <s v="巒大25林班"/>
    <s v="丹大7"/>
    <x v="0"/>
    <n v="5"/>
    <n v="15"/>
    <x v="1"/>
    <s v="陳杏如"/>
    <n v="3"/>
    <n v="241351"/>
    <n v="2635785"/>
    <n v="6"/>
    <n v="30"/>
    <x v="1"/>
    <s v="B"/>
    <s v="Y"/>
    <s v="A1"/>
    <m/>
    <s v="3月,5月"/>
    <s v="Y"/>
    <s v=""/>
    <s v=""/>
    <s v=""/>
    <s v="闊葉樹林型"/>
    <x v="0"/>
    <x v="0"/>
  </r>
  <r>
    <x v="2"/>
    <s v="丹大"/>
    <s v="巒大25林班"/>
    <s v="丹大7"/>
    <x v="0"/>
    <n v="5"/>
    <n v="15"/>
    <x v="1"/>
    <s v="陳杏如"/>
    <n v="2"/>
    <n v="241438"/>
    <n v="2635993"/>
    <n v="6"/>
    <n v="42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x v="0"/>
    <n v="5"/>
    <n v="15"/>
    <x v="1"/>
    <s v="陳杏如"/>
    <n v="1"/>
    <n v="241646"/>
    <n v="2635979"/>
    <n v="6"/>
    <n v="54"/>
    <x v="0"/>
    <m/>
    <m/>
    <s v="A1"/>
    <m/>
    <s v="3月,5月"/>
    <s v="Y"/>
    <s v=""/>
    <s v=""/>
    <s v=""/>
    <s v="待成林地"/>
    <x v="0"/>
    <x v="3"/>
  </r>
  <r>
    <x v="2"/>
    <s v="丹大"/>
    <s v="巒大25林班"/>
    <s v="丹大7"/>
    <x v="0"/>
    <n v="5"/>
    <n v="15"/>
    <x v="1"/>
    <s v="陳杏如"/>
    <n v="6"/>
    <n v="241300"/>
    <n v="2635253"/>
    <n v="7"/>
    <n v="11"/>
    <x v="0"/>
    <m/>
    <m/>
    <s v="A5"/>
    <m/>
    <s v="3月,5月"/>
    <s v="Y"/>
    <s v=""/>
    <s v=""/>
    <s v=""/>
    <s v="闊葉樹林型"/>
    <x v="0"/>
    <x v="0"/>
  </r>
  <r>
    <x v="2"/>
    <s v="丹大"/>
    <s v="巒大25林班"/>
    <s v="丹大7"/>
    <x v="0"/>
    <n v="5"/>
    <n v="15"/>
    <x v="1"/>
    <s v="陳杏如"/>
    <n v="7"/>
    <n v="241394"/>
    <n v="2635077"/>
    <n v="7"/>
    <n v="22"/>
    <x v="0"/>
    <m/>
    <m/>
    <s v="A4"/>
    <m/>
    <s v="3月,5月"/>
    <s v="Y"/>
    <s v=""/>
    <s v=""/>
    <s v=""/>
    <s v="竹林"/>
    <x v="0"/>
    <x v="5"/>
  </r>
  <r>
    <x v="2"/>
    <s v="丹大"/>
    <s v="巒大25林班"/>
    <s v="丹大7"/>
    <x v="0"/>
    <n v="5"/>
    <n v="15"/>
    <x v="1"/>
    <s v="陳杏如"/>
    <n v="8"/>
    <n v="241371"/>
    <n v="2634879"/>
    <n v="7"/>
    <n v="35"/>
    <x v="0"/>
    <m/>
    <m/>
    <s v="A1"/>
    <m/>
    <s v="3月,5月"/>
    <s v="Y"/>
    <s v=""/>
    <s v=""/>
    <s v=""/>
    <s v="闊葉樹林型"/>
    <x v="0"/>
    <x v="0"/>
  </r>
  <r>
    <x v="2"/>
    <s v="丹大"/>
    <s v="巒大25林班"/>
    <s v="丹大7"/>
    <x v="0"/>
    <n v="5"/>
    <n v="15"/>
    <x v="1"/>
    <s v="陳杏如"/>
    <n v="9"/>
    <n v="241258"/>
    <n v="2634710"/>
    <n v="7"/>
    <n v="35"/>
    <x v="0"/>
    <m/>
    <m/>
    <s v="A1"/>
    <m/>
    <s v="3月,5月"/>
    <s v="Y"/>
    <s v=""/>
    <s v=""/>
    <s v=""/>
    <s v="闊葉樹林型"/>
    <x v="299"/>
    <x v="0"/>
  </r>
  <r>
    <x v="2"/>
    <s v="丹大"/>
    <s v="巒大25林班"/>
    <s v="丹大7"/>
    <x v="0"/>
    <n v="5"/>
    <n v="15"/>
    <x v="1"/>
    <s v="陳杏如"/>
    <n v="10"/>
    <n v="241348"/>
    <n v="2634528"/>
    <n v="8"/>
    <n v="0"/>
    <x v="0"/>
    <m/>
    <m/>
    <s v="A1"/>
    <m/>
    <s v="3月,5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1"/>
    <n v="248451"/>
    <n v="2630351"/>
    <n v="7"/>
    <n v="50"/>
    <x v="0"/>
    <m/>
    <m/>
    <s v="A3"/>
    <m/>
    <s v="4月,6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2"/>
    <n v="248265"/>
    <n v="2630260"/>
    <n v="8"/>
    <n v="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3"/>
    <n v="248274"/>
    <n v="2630051"/>
    <n v="8"/>
    <n v="1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4"/>
    <n v="248152"/>
    <n v="2629898"/>
    <n v="8"/>
    <n v="2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5"/>
    <n v="248081"/>
    <n v="2629712"/>
    <n v="8"/>
    <n v="3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6"/>
    <n v="248150"/>
    <n v="2629514"/>
    <n v="8"/>
    <n v="50"/>
    <x v="0"/>
    <m/>
    <m/>
    <s v="A1"/>
    <m/>
    <s v="4月,6月"/>
    <s v="Y"/>
    <s v=""/>
    <s v=""/>
    <s v=""/>
    <s v="闊葉樹林型"/>
    <x v="0"/>
    <x v="0"/>
  </r>
  <r>
    <x v="2"/>
    <s v="丹大"/>
    <s v="巒大42林班"/>
    <s v="丹大8"/>
    <x v="0"/>
    <n v="6"/>
    <n v="17"/>
    <x v="1"/>
    <s v="簡俊溢"/>
    <n v="7"/>
    <n v="248192"/>
    <n v="2629330"/>
    <n v="9"/>
    <n v="10"/>
    <x v="0"/>
    <m/>
    <m/>
    <s v="A1"/>
    <m/>
    <s v="4月,6月"/>
    <s v="Y"/>
    <s v=""/>
    <s v=""/>
    <s v=""/>
    <s v="闊葉樹林型"/>
    <x v="0"/>
    <x v="0"/>
  </r>
  <r>
    <x v="2"/>
    <s v="丹大"/>
    <s v="巒大61林班"/>
    <s v="丹大9"/>
    <x v="0"/>
    <n v="5"/>
    <n v="30"/>
    <x v="1"/>
    <s v="黃國峰"/>
    <n v="1"/>
    <n v="239699"/>
    <n v="2629121"/>
    <n v="7"/>
    <n v="6"/>
    <x v="0"/>
    <m/>
    <m/>
    <s v="A1"/>
    <m/>
    <s v="3月,5月"/>
    <s v="Y"/>
    <s v=""/>
    <s v=""/>
    <s v=""/>
    <s v="竹闊混淆林"/>
    <x v="300"/>
    <x v="1"/>
  </r>
  <r>
    <x v="2"/>
    <s v="丹大"/>
    <s v="巒大61林班"/>
    <s v="丹大9"/>
    <x v="0"/>
    <n v="5"/>
    <n v="30"/>
    <x v="1"/>
    <s v="黃國峰"/>
    <n v="2"/>
    <n v="239706"/>
    <n v="2628921"/>
    <n v="7"/>
    <n v="22"/>
    <x v="0"/>
    <m/>
    <m/>
    <s v="A5"/>
    <m/>
    <s v="3月,5月"/>
    <s v="Y"/>
    <s v=""/>
    <s v=""/>
    <s v=""/>
    <s v="闊葉樹林型"/>
    <x v="301"/>
    <x v="0"/>
  </r>
  <r>
    <x v="2"/>
    <s v="丹大"/>
    <s v="巒大61林班"/>
    <s v="丹大9"/>
    <x v="0"/>
    <n v="5"/>
    <n v="30"/>
    <x v="1"/>
    <s v="黃國峰"/>
    <n v="3"/>
    <n v="239659"/>
    <n v="2628726"/>
    <n v="7"/>
    <n v="35"/>
    <x v="0"/>
    <m/>
    <m/>
    <s v="A5"/>
    <m/>
    <s v="3月,5月"/>
    <s v="Y"/>
    <s v=""/>
    <s v=""/>
    <s v=""/>
    <s v="闊葉樹林型"/>
    <x v="302"/>
    <x v="0"/>
  </r>
  <r>
    <x v="2"/>
    <s v="丹大"/>
    <s v="巒大61林班"/>
    <s v="丹大9"/>
    <x v="0"/>
    <n v="5"/>
    <n v="30"/>
    <x v="1"/>
    <s v="黃國峰"/>
    <n v="4"/>
    <n v="239671"/>
    <n v="2628526"/>
    <n v="7"/>
    <n v="48"/>
    <x v="0"/>
    <m/>
    <m/>
    <s v="A1"/>
    <m/>
    <s v="3月,5月"/>
    <s v="Y"/>
    <s v=""/>
    <s v=""/>
    <s v=""/>
    <s v="闊葉樹林型"/>
    <x v="303"/>
    <x v="0"/>
  </r>
  <r>
    <x v="2"/>
    <s v="丹大"/>
    <s v="巒大61林班"/>
    <s v="丹大9"/>
    <x v="0"/>
    <n v="5"/>
    <n v="30"/>
    <x v="1"/>
    <s v="黃國峰"/>
    <n v="5"/>
    <n v="239606"/>
    <n v="2628337"/>
    <n v="8"/>
    <n v="1"/>
    <x v="0"/>
    <m/>
    <m/>
    <s v="A1"/>
    <m/>
    <s v="3月,5月"/>
    <s v="Y"/>
    <s v=""/>
    <s v=""/>
    <s v=""/>
    <s v="竹林"/>
    <x v="304"/>
    <x v="5"/>
  </r>
  <r>
    <x v="2"/>
    <s v="丹大"/>
    <s v="巒大61林班"/>
    <s v="丹大9"/>
    <x v="0"/>
    <n v="5"/>
    <n v="30"/>
    <x v="1"/>
    <s v="黃國峰"/>
    <n v="6"/>
    <n v="239598"/>
    <n v="2628747"/>
    <n v="8"/>
    <n v="16"/>
    <x v="0"/>
    <m/>
    <m/>
    <s v="A1"/>
    <m/>
    <s v="3月,5月"/>
    <s v="Y"/>
    <s v=""/>
    <s v=""/>
    <s v=""/>
    <s v="闊葉樹林型"/>
    <x v="308"/>
    <x v="0"/>
  </r>
  <r>
    <x v="2"/>
    <s v="丹大"/>
    <s v="巒大61林班"/>
    <s v="丹大9"/>
    <x v="0"/>
    <n v="5"/>
    <n v="30"/>
    <x v="1"/>
    <s v="黃國峰"/>
    <n v="7"/>
    <n v="239700"/>
    <n v="2627966"/>
    <n v="8"/>
    <n v="29"/>
    <x v="0"/>
    <m/>
    <m/>
    <s v="A1"/>
    <m/>
    <s v="3月,5月"/>
    <s v="Y"/>
    <s v=""/>
    <s v=""/>
    <s v=""/>
    <s v="闊葉樹林型"/>
    <x v="309"/>
    <x v="0"/>
  </r>
  <r>
    <x v="2"/>
    <s v="丹大"/>
    <s v="巒大61林班"/>
    <s v="丹大9"/>
    <x v="0"/>
    <n v="5"/>
    <n v="30"/>
    <x v="1"/>
    <s v="黃國峰"/>
    <n v="8"/>
    <n v="239680"/>
    <n v="2627966"/>
    <n v="8"/>
    <n v="42"/>
    <x v="0"/>
    <m/>
    <m/>
    <s v="A1"/>
    <m/>
    <s v="3月,5月"/>
    <s v="Y"/>
    <s v=""/>
    <s v=""/>
    <s v=""/>
    <s v="闊葉樹林型"/>
    <x v="310"/>
    <x v="0"/>
  </r>
  <r>
    <x v="2"/>
    <s v="丹大"/>
    <s v="巒大61林班"/>
    <s v="丹大9"/>
    <x v="0"/>
    <n v="5"/>
    <n v="30"/>
    <x v="1"/>
    <s v="黃國峰"/>
    <n v="9"/>
    <n v="239785"/>
    <n v="2627598"/>
    <n v="8"/>
    <n v="55"/>
    <x v="0"/>
    <m/>
    <m/>
    <s v="A1"/>
    <m/>
    <s v="3月,5月"/>
    <s v="Y"/>
    <s v=""/>
    <s v=""/>
    <s v=""/>
    <s v="闊葉樹林型"/>
    <x v="306"/>
    <x v="0"/>
  </r>
  <r>
    <x v="2"/>
    <s v="丹大"/>
    <s v="巒大61林班"/>
    <s v="丹大9"/>
    <x v="0"/>
    <n v="5"/>
    <n v="30"/>
    <x v="1"/>
    <s v="黃國峰"/>
    <n v="10"/>
    <n v="239920"/>
    <n v="2627450"/>
    <n v="9"/>
    <n v="7"/>
    <x v="0"/>
    <m/>
    <m/>
    <s v="A1"/>
    <m/>
    <s v="3月,5月"/>
    <s v="Y"/>
    <s v=""/>
    <s v=""/>
    <s v=""/>
    <s v="闊葉樹林型"/>
    <x v="307"/>
    <x v="0"/>
  </r>
  <r>
    <x v="2"/>
    <s v="丹大"/>
    <s v="巒大58林班"/>
    <s v="丹大6"/>
    <x v="0"/>
    <n v="7"/>
    <n v="5"/>
    <x v="1"/>
    <s v="楊瀚晴"/>
    <n v="1"/>
    <n v="243294"/>
    <n v="2626909"/>
    <n v="8"/>
    <n v="28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x v="0"/>
    <n v="7"/>
    <n v="5"/>
    <x v="1"/>
    <s v="楊瀚晴"/>
    <n v="2"/>
    <n v="243444"/>
    <n v="2626778"/>
    <n v="8"/>
    <n v="38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x v="0"/>
    <n v="7"/>
    <n v="5"/>
    <x v="1"/>
    <s v="楊瀚晴"/>
    <n v="3"/>
    <n v="243567"/>
    <n v="2626620"/>
    <n v="8"/>
    <n v="46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x v="0"/>
    <n v="7"/>
    <n v="5"/>
    <x v="1"/>
    <s v="楊瀚晴"/>
    <n v="4"/>
    <n v="243706"/>
    <n v="2626476"/>
    <n v="8"/>
    <n v="54"/>
    <x v="0"/>
    <m/>
    <m/>
    <s v="A1"/>
    <m/>
    <s v="4月,6月"/>
    <s v="Y"/>
    <s v=""/>
    <s v=""/>
    <s v=""/>
    <s v="闊葉樹林型"/>
    <x v="0"/>
    <x v="0"/>
  </r>
  <r>
    <x v="2"/>
    <s v="丹大"/>
    <s v="巒大58林班"/>
    <s v="丹大6"/>
    <x v="0"/>
    <n v="7"/>
    <n v="5"/>
    <x v="1"/>
    <s v="楊瀚晴"/>
    <n v="5"/>
    <n v="243836"/>
    <n v="2626324"/>
    <n v="9"/>
    <n v="3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x v="0"/>
    <n v="7"/>
    <n v="5"/>
    <x v="1"/>
    <s v="楊瀚晴"/>
    <n v="6"/>
    <n v="243918"/>
    <n v="2626141"/>
    <n v="9"/>
    <n v="12"/>
    <x v="0"/>
    <m/>
    <m/>
    <s v="A3"/>
    <m/>
    <s v="4月,6月"/>
    <s v="Y"/>
    <s v=""/>
    <s v=""/>
    <s v=""/>
    <s v="闊葉樹林型"/>
    <x v="0"/>
    <x v="0"/>
  </r>
  <r>
    <x v="2"/>
    <s v="丹大"/>
    <s v="巒大58林班"/>
    <s v="丹大6"/>
    <x v="0"/>
    <n v="7"/>
    <n v="5"/>
    <x v="1"/>
    <s v="楊瀚晴"/>
    <n v="7"/>
    <n v="244053"/>
    <n v="2625994"/>
    <n v="9"/>
    <n v="22"/>
    <x v="0"/>
    <m/>
    <m/>
    <s v="A8"/>
    <m/>
    <s v="4月,6月"/>
    <s v="Y"/>
    <s v=""/>
    <s v=""/>
    <s v=""/>
    <s v="針闊葉樹混淆"/>
    <x v="0"/>
    <x v="1"/>
  </r>
  <r>
    <x v="2"/>
    <s v="丹大"/>
    <s v="巒大58林班"/>
    <s v="丹大6"/>
    <x v="0"/>
    <n v="7"/>
    <n v="5"/>
    <x v="1"/>
    <s v="楊瀚晴"/>
    <n v="8"/>
    <n v="244225"/>
    <n v="2625891"/>
    <n v="9"/>
    <n v="33"/>
    <x v="0"/>
    <m/>
    <m/>
    <s v="A2"/>
    <m/>
    <s v="4月,6月"/>
    <s v="Y"/>
    <s v=""/>
    <s v=""/>
    <s v=""/>
    <s v="針闊葉樹混淆"/>
    <x v="0"/>
    <x v="1"/>
  </r>
  <r>
    <x v="2"/>
    <s v="丹大"/>
    <s v="巒大58林班"/>
    <s v="丹大6"/>
    <x v="0"/>
    <n v="7"/>
    <n v="5"/>
    <x v="1"/>
    <s v="楊瀚晴"/>
    <n v="9"/>
    <n v="244302"/>
    <n v="2625706"/>
    <n v="9"/>
    <n v="42"/>
    <x v="0"/>
    <m/>
    <m/>
    <s v="A2"/>
    <m/>
    <s v="4月,6月"/>
    <s v="Y"/>
    <s v=""/>
    <s v=""/>
    <s v=""/>
    <s v="針闊葉樹混淆"/>
    <x v="0"/>
    <x v="1"/>
  </r>
  <r>
    <x v="2"/>
    <s v="丹大"/>
    <s v="巒大58林班"/>
    <s v="丹大6"/>
    <x v="0"/>
    <n v="7"/>
    <n v="5"/>
    <x v="1"/>
    <s v="楊瀚晴"/>
    <n v="10"/>
    <n v="244392"/>
    <n v="2625528"/>
    <n v="9"/>
    <n v="51"/>
    <x v="0"/>
    <m/>
    <m/>
    <s v="A2"/>
    <m/>
    <s v="4月,6月"/>
    <s v="Y"/>
    <s v=""/>
    <s v=""/>
    <s v=""/>
    <s v="針葉樹林型"/>
    <x v="0"/>
    <x v="4"/>
  </r>
  <r>
    <x v="2"/>
    <s v="丹大"/>
    <s v="巒大59林班"/>
    <s v="丹大5"/>
    <x v="0"/>
    <n v="6"/>
    <n v="28"/>
    <x v="1"/>
    <s v="黃昱文"/>
    <n v="1"/>
    <n v="244221"/>
    <n v="2628743"/>
    <n v="6"/>
    <n v="32"/>
    <x v="0"/>
    <m/>
    <m/>
    <s v="A1"/>
    <m/>
    <s v="4月,6月"/>
    <s v="Y"/>
    <s v=""/>
    <s v=""/>
    <s v=""/>
    <s v="闊葉樹林型"/>
    <x v="0"/>
    <x v="0"/>
  </r>
  <r>
    <x v="2"/>
    <s v="丹大"/>
    <s v="巒大59林班"/>
    <s v="丹大5"/>
    <x v="0"/>
    <n v="6"/>
    <n v="28"/>
    <x v="1"/>
    <s v="黃昱文"/>
    <n v="2"/>
    <n v="244273"/>
    <n v="2628548"/>
    <n v="6"/>
    <n v="44"/>
    <x v="0"/>
    <m/>
    <m/>
    <s v="A1"/>
    <m/>
    <s v="4月,6月"/>
    <s v="Y"/>
    <s v=""/>
    <s v=""/>
    <s v=""/>
    <s v="闊葉樹林型"/>
    <x v="296"/>
    <x v="0"/>
  </r>
  <r>
    <x v="2"/>
    <s v="丹大"/>
    <s v="巒大59林班"/>
    <s v="丹大5"/>
    <x v="0"/>
    <n v="6"/>
    <n v="28"/>
    <x v="1"/>
    <s v="黃昱文"/>
    <n v="3"/>
    <n v="244116"/>
    <n v="2628426"/>
    <n v="6"/>
    <n v="53"/>
    <x v="0"/>
    <m/>
    <m/>
    <s v="A1"/>
    <m/>
    <s v="4月,6月"/>
    <s v="Y"/>
    <s v=""/>
    <s v=""/>
    <s v=""/>
    <s v="闊葉樹林型"/>
    <x v="297"/>
    <x v="0"/>
  </r>
  <r>
    <x v="2"/>
    <s v="丹大"/>
    <s v="巒大59林班"/>
    <s v="丹大5"/>
    <x v="0"/>
    <n v="6"/>
    <n v="28"/>
    <x v="1"/>
    <s v="黃昱文"/>
    <n v="4"/>
    <n v="243916"/>
    <n v="2628420"/>
    <n v="7"/>
    <n v="1"/>
    <x v="0"/>
    <m/>
    <m/>
    <s v="A3"/>
    <m/>
    <s v="4月,6月"/>
    <s v="Y"/>
    <s v=""/>
    <s v=""/>
    <s v=""/>
    <s v="闊葉樹林型"/>
    <x v="0"/>
    <x v="0"/>
  </r>
  <r>
    <x v="2"/>
    <s v="丹大"/>
    <s v="巒大59林班"/>
    <s v="丹大5"/>
    <x v="0"/>
    <n v="6"/>
    <n v="28"/>
    <x v="1"/>
    <s v="黃昱文"/>
    <n v="5"/>
    <n v="243798"/>
    <n v="2628246"/>
    <n v="7"/>
    <n v="11"/>
    <x v="0"/>
    <m/>
    <m/>
    <s v="A2"/>
    <m/>
    <s v="4月,6月"/>
    <s v="Y"/>
    <s v=""/>
    <s v=""/>
    <s v=""/>
    <s v="針葉樹林型"/>
    <x v="0"/>
    <x v="4"/>
  </r>
  <r>
    <x v="2"/>
    <s v="丹大"/>
    <s v="巒大59林班"/>
    <s v="丹大5"/>
    <x v="0"/>
    <n v="6"/>
    <n v="28"/>
    <x v="1"/>
    <s v="黃昱文"/>
    <n v="6"/>
    <n v="243603"/>
    <n v="2628215"/>
    <n v="7"/>
    <n v="22"/>
    <x v="0"/>
    <m/>
    <m/>
    <s v="A2"/>
    <m/>
    <s v="4月,6月"/>
    <s v="Y"/>
    <s v=""/>
    <s v=""/>
    <s v=""/>
    <s v="針葉樹林型"/>
    <x v="0"/>
    <x v="4"/>
  </r>
  <r>
    <x v="2"/>
    <s v="丹大"/>
    <s v="巒大59林班"/>
    <s v="丹大5"/>
    <x v="0"/>
    <n v="6"/>
    <n v="28"/>
    <x v="1"/>
    <s v="黃昱文"/>
    <n v="7"/>
    <n v="243402"/>
    <n v="2628210"/>
    <n v="7"/>
    <n v="30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x v="0"/>
    <n v="6"/>
    <n v="28"/>
    <x v="1"/>
    <s v="黃昱文"/>
    <n v="8"/>
    <n v="243370"/>
    <n v="2627993"/>
    <n v="7"/>
    <n v="39"/>
    <x v="0"/>
    <m/>
    <m/>
    <s v="A3"/>
    <m/>
    <s v="4月,6月"/>
    <s v="Y"/>
    <s v=""/>
    <s v=""/>
    <s v=""/>
    <s v="針闊葉樹混淆"/>
    <x v="0"/>
    <x v="1"/>
  </r>
  <r>
    <x v="2"/>
    <s v="丹大"/>
    <s v="巒大59林班"/>
    <s v="丹大5"/>
    <x v="0"/>
    <n v="6"/>
    <n v="28"/>
    <x v="1"/>
    <s v="黃昱文"/>
    <n v="9"/>
    <n v="262436"/>
    <n v="2627870"/>
    <n v="7"/>
    <n v="48"/>
    <x v="0"/>
    <m/>
    <m/>
    <s v="A3"/>
    <m/>
    <s v="4月,6月"/>
    <s v="Y"/>
    <s v=""/>
    <s v=""/>
    <s v=""/>
    <s v="闊葉樹林型"/>
    <x v="0"/>
    <x v="0"/>
  </r>
  <r>
    <x v="2"/>
    <s v="丹大"/>
    <s v="巒大59林班"/>
    <s v="丹大5"/>
    <x v="0"/>
    <n v="6"/>
    <n v="28"/>
    <x v="1"/>
    <s v="黃昱文"/>
    <n v="10"/>
    <n v="243284"/>
    <n v="2627679"/>
    <n v="7"/>
    <n v="56"/>
    <x v="0"/>
    <m/>
    <m/>
    <s v="A2"/>
    <m/>
    <s v="4月,6月"/>
    <s v="Y"/>
    <s v=""/>
    <s v=""/>
    <s v=""/>
    <s v="針闊葉樹混淆"/>
    <x v="0"/>
    <x v="1"/>
  </r>
  <r>
    <x v="2"/>
    <s v="丹大"/>
    <s v="五分所"/>
    <s v="丹大4"/>
    <x v="0"/>
    <n v="6"/>
    <n v="29"/>
    <x v="1"/>
    <s v="郭智筌"/>
    <n v="1"/>
    <n v="262613"/>
    <n v="2628095"/>
    <n v="6"/>
    <n v="3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x v="0"/>
    <n v="6"/>
    <n v="29"/>
    <x v="1"/>
    <s v="郭智筌"/>
    <n v="2"/>
    <n v="262803"/>
    <n v="2627970"/>
    <n v="6"/>
    <n v="13"/>
    <x v="0"/>
    <m/>
    <m/>
    <s v="A3"/>
    <m/>
    <s v="4月,6月"/>
    <s v="Y"/>
    <s v=""/>
    <s v=""/>
    <s v=""/>
    <s v="針闊葉樹混淆"/>
    <x v="0"/>
    <x v="1"/>
  </r>
  <r>
    <x v="2"/>
    <s v="丹大"/>
    <s v="五分所"/>
    <s v="丹大4"/>
    <x v="0"/>
    <n v="6"/>
    <n v="29"/>
    <x v="1"/>
    <s v="郭智筌"/>
    <n v="3"/>
    <n v="263026"/>
    <n v="2627979"/>
    <n v="6"/>
    <n v="21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x v="0"/>
    <n v="6"/>
    <n v="29"/>
    <x v="1"/>
    <s v="郭智筌"/>
    <n v="4"/>
    <n v="263146"/>
    <n v="2627848"/>
    <n v="6"/>
    <n v="30"/>
    <x v="0"/>
    <m/>
    <m/>
    <s v="A1"/>
    <m/>
    <s v="4月,6月"/>
    <s v="Y"/>
    <s v=""/>
    <s v=""/>
    <s v=""/>
    <s v="闊葉樹林型"/>
    <x v="0"/>
    <x v="0"/>
  </r>
  <r>
    <x v="2"/>
    <s v="丹大"/>
    <s v="五分所"/>
    <s v="丹大4"/>
    <x v="0"/>
    <n v="6"/>
    <n v="29"/>
    <x v="1"/>
    <s v="郭智筌"/>
    <n v="5"/>
    <n v="263306"/>
    <n v="2627672"/>
    <n v="6"/>
    <n v="39"/>
    <x v="0"/>
    <m/>
    <m/>
    <s v="A3"/>
    <m/>
    <s v="4月,6月"/>
    <s v="Y"/>
    <s v=""/>
    <s v=""/>
    <s v=""/>
    <s v="針闊葉樹混淆"/>
    <x v="0"/>
    <x v="1"/>
  </r>
  <r>
    <x v="2"/>
    <s v="丹大"/>
    <s v="五分所"/>
    <s v="丹大4"/>
    <x v="0"/>
    <n v="6"/>
    <n v="29"/>
    <x v="1"/>
    <s v="郭智筌"/>
    <n v="6"/>
    <n v="263480"/>
    <n v="2627590"/>
    <n v="6"/>
    <n v="48"/>
    <x v="0"/>
    <m/>
    <m/>
    <s v="A3"/>
    <m/>
    <s v="4月,6月"/>
    <s v="Y"/>
    <s v=""/>
    <s v=""/>
    <s v=""/>
    <s v="闊葉樹林型"/>
    <x v="311"/>
    <x v="0"/>
  </r>
  <r>
    <x v="2"/>
    <s v="丹大"/>
    <s v="五分所"/>
    <s v="丹大4"/>
    <x v="0"/>
    <n v="6"/>
    <n v="29"/>
    <x v="1"/>
    <s v="郭智筌"/>
    <n v="7"/>
    <n v="263674"/>
    <n v="2627520"/>
    <n v="6"/>
    <n v="56"/>
    <x v="0"/>
    <m/>
    <m/>
    <s v="A2"/>
    <m/>
    <s v="4月,6月"/>
    <s v="Y"/>
    <s v=""/>
    <s v=""/>
    <s v=""/>
    <s v="針葉樹林型"/>
    <x v="312"/>
    <x v="4"/>
  </r>
  <r>
    <x v="2"/>
    <s v="丹大"/>
    <s v="五分所"/>
    <s v="丹大4"/>
    <x v="0"/>
    <n v="6"/>
    <n v="29"/>
    <x v="1"/>
    <s v="郭智筌"/>
    <n v="8"/>
    <n v="263902"/>
    <n v="2627515"/>
    <n v="7"/>
    <n v="6"/>
    <x v="0"/>
    <m/>
    <m/>
    <s v="A3"/>
    <m/>
    <s v="4月,6月"/>
    <s v="Y"/>
    <s v=""/>
    <s v=""/>
    <s v=""/>
    <s v="闊葉樹林型"/>
    <x v="0"/>
    <x v="0"/>
  </r>
  <r>
    <x v="2"/>
    <s v="丹大"/>
    <s v="五分所"/>
    <s v="丹大4"/>
    <x v="0"/>
    <n v="6"/>
    <n v="29"/>
    <x v="1"/>
    <s v="郭智筌"/>
    <n v="9"/>
    <n v="264036"/>
    <n v="2627635"/>
    <n v="7"/>
    <n v="18"/>
    <x v="0"/>
    <m/>
    <m/>
    <s v="A3"/>
    <m/>
    <s v="4月,6月"/>
    <s v="Y"/>
    <s v=""/>
    <s v=""/>
    <s v=""/>
    <s v="針葉樹林型"/>
    <x v="0"/>
    <x v="4"/>
  </r>
  <r>
    <x v="2"/>
    <s v="丹大"/>
    <s v="五分所"/>
    <s v="丹大4"/>
    <x v="0"/>
    <n v="6"/>
    <n v="29"/>
    <x v="1"/>
    <s v="郭智筌"/>
    <n v="10"/>
    <n v="264212"/>
    <n v="2627530"/>
    <n v="8"/>
    <n v="27"/>
    <x v="0"/>
    <m/>
    <m/>
    <s v="A1"/>
    <m/>
    <s v="4月,6月"/>
    <s v="Y"/>
    <s v=""/>
    <s v=""/>
    <s v=""/>
    <s v="針闊葉樹混淆"/>
    <x v="313"/>
    <x v="1"/>
  </r>
  <r>
    <x v="2"/>
    <s v="丹大"/>
    <s v="下加年端社"/>
    <s v="B31-01"/>
    <x v="0"/>
    <n v="6"/>
    <n v="26"/>
    <x v="1"/>
    <s v="蔡志欣"/>
    <n v="1"/>
    <n v="257696"/>
    <n v="2627729"/>
    <n v="9"/>
    <n v="33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x v="0"/>
    <n v="6"/>
    <n v="26"/>
    <x v="1"/>
    <s v="蔡志欣"/>
    <n v="2"/>
    <n v="257861"/>
    <n v="2627620"/>
    <n v="9"/>
    <n v="26"/>
    <x v="0"/>
    <m/>
    <m/>
    <s v="A1"/>
    <m/>
    <s v="4月,6月"/>
    <s v="Y"/>
    <s v=""/>
    <s v=""/>
    <s v=""/>
    <s v="闊葉樹林型"/>
    <x v="0"/>
    <x v="0"/>
  </r>
  <r>
    <x v="2"/>
    <s v="丹大"/>
    <s v="下加年端社"/>
    <s v="B31-01"/>
    <x v="0"/>
    <n v="6"/>
    <n v="26"/>
    <x v="1"/>
    <s v="蔡志欣"/>
    <n v="3"/>
    <n v="258057"/>
    <n v="2627572"/>
    <n v="9"/>
    <n v="19"/>
    <x v="0"/>
    <m/>
    <m/>
    <s v="A1"/>
    <m/>
    <s v="4月,6月"/>
    <s v="Y"/>
    <s v=""/>
    <s v=""/>
    <s v=""/>
    <s v="針闊葉樹混淆"/>
    <x v="276"/>
    <x v="1"/>
  </r>
  <r>
    <x v="2"/>
    <s v="丹大"/>
    <s v="下加年端社"/>
    <s v="B31-01"/>
    <x v="0"/>
    <n v="6"/>
    <n v="26"/>
    <x v="1"/>
    <s v="蔡志欣"/>
    <n v="4"/>
    <n v="258205"/>
    <n v="2627447"/>
    <n v="9"/>
    <n v="12"/>
    <x v="0"/>
    <m/>
    <m/>
    <s v="A1"/>
    <m/>
    <s v="4月,6月"/>
    <s v="Y"/>
    <s v=""/>
    <s v=""/>
    <s v=""/>
    <s v="闊葉樹林型"/>
    <x v="277"/>
    <x v="0"/>
  </r>
  <r>
    <x v="2"/>
    <s v="丹大"/>
    <s v="下加年端社"/>
    <s v="B31-01"/>
    <x v="0"/>
    <n v="6"/>
    <n v="26"/>
    <x v="1"/>
    <s v="蔡志欣"/>
    <n v="5"/>
    <n v="258347"/>
    <n v="2627286"/>
    <n v="9"/>
    <n v="5"/>
    <x v="0"/>
    <m/>
    <m/>
    <s v="A1"/>
    <m/>
    <s v="4月,6月"/>
    <s v="Y"/>
    <s v=""/>
    <s v=""/>
    <s v=""/>
    <s v="闊葉樹林型"/>
    <x v="278"/>
    <x v="0"/>
  </r>
  <r>
    <x v="2"/>
    <s v="丹大"/>
    <s v="下加年端社"/>
    <s v="B31-01"/>
    <x v="0"/>
    <n v="6"/>
    <n v="26"/>
    <x v="1"/>
    <s v="蔡志欣"/>
    <n v="6"/>
    <n v="258496"/>
    <n v="2627421"/>
    <n v="8"/>
    <n v="58"/>
    <x v="0"/>
    <m/>
    <m/>
    <s v="A1"/>
    <m/>
    <s v="4月,6月"/>
    <s v="Y"/>
    <s v=""/>
    <s v=""/>
    <s v=""/>
    <s v="待成林地"/>
    <x v="279"/>
    <x v="3"/>
  </r>
  <r>
    <x v="2"/>
    <s v="丹大"/>
    <s v="下加年端社"/>
    <s v="B31-01"/>
    <x v="0"/>
    <n v="6"/>
    <n v="26"/>
    <x v="1"/>
    <s v="蔡志欣"/>
    <n v="7"/>
    <n v="258612"/>
    <n v="2627584"/>
    <n v="8"/>
    <n v="50"/>
    <x v="0"/>
    <m/>
    <m/>
    <s v="A1"/>
    <m/>
    <s v="4月,6月"/>
    <s v="Y"/>
    <s v=""/>
    <s v=""/>
    <s v=""/>
    <s v="待成林地"/>
    <x v="280"/>
    <x v="3"/>
  </r>
  <r>
    <x v="2"/>
    <s v="丹大"/>
    <s v="下加年端社"/>
    <s v="B31-01"/>
    <x v="0"/>
    <n v="6"/>
    <n v="26"/>
    <x v="1"/>
    <s v="蔡志欣"/>
    <n v="8"/>
    <n v="258749"/>
    <n v="2627730"/>
    <n v="8"/>
    <n v="42"/>
    <x v="0"/>
    <m/>
    <m/>
    <s v="A8"/>
    <m/>
    <s v="4月,6月"/>
    <s v="Y"/>
    <s v=""/>
    <s v=""/>
    <s v=""/>
    <s v="待成林地"/>
    <x v="281"/>
    <x v="3"/>
  </r>
  <r>
    <x v="2"/>
    <s v="丹大"/>
    <s v="下加年端社"/>
    <s v="B31-01"/>
    <x v="0"/>
    <n v="6"/>
    <n v="26"/>
    <x v="1"/>
    <s v="蔡志欣"/>
    <n v="9"/>
    <n v="258944"/>
    <n v="2627746"/>
    <n v="8"/>
    <n v="34"/>
    <x v="0"/>
    <m/>
    <m/>
    <s v="A1"/>
    <m/>
    <s v="4月,6月"/>
    <s v="Y"/>
    <s v=""/>
    <s v=""/>
    <s v=""/>
    <s v="針闊葉樹混淆"/>
    <x v="314"/>
    <x v="1"/>
  </r>
  <r>
    <x v="2"/>
    <s v="丹大"/>
    <s v="下加年端社"/>
    <s v="B31-01"/>
    <x v="0"/>
    <n v="6"/>
    <n v="26"/>
    <x v="1"/>
    <s v="蔡志欣"/>
    <n v="10"/>
    <n v="258964"/>
    <n v="2627947"/>
    <n v="8"/>
    <n v="25"/>
    <x v="1"/>
    <s v="A"/>
    <s v="Y"/>
    <s v="A1"/>
    <s v="一隻母猴帶一隻小猴"/>
    <s v="4月,6月"/>
    <s v="Y"/>
    <s v=""/>
    <s v=""/>
    <s v=""/>
    <s v="闊葉樹林型"/>
    <x v="283"/>
    <x v="0"/>
  </r>
  <r>
    <x v="2"/>
    <s v="丹大"/>
    <s v="孫海橋"/>
    <s v="丹大1"/>
    <x v="0"/>
    <n v="6"/>
    <n v="27"/>
    <x v="1"/>
    <s v="蕭益程"/>
    <n v="1"/>
    <n v="250293"/>
    <n v="2631198"/>
    <n v="7"/>
    <n v="54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6"/>
    <n v="27"/>
    <x v="1"/>
    <s v="蕭益程"/>
    <n v="2"/>
    <n v="250493"/>
    <n v="2631204"/>
    <n v="8"/>
    <n v="6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6"/>
    <n v="27"/>
    <x v="1"/>
    <s v="蕭益程"/>
    <n v="3"/>
    <n v="250673"/>
    <n v="2631272"/>
    <n v="8"/>
    <n v="18"/>
    <x v="0"/>
    <m/>
    <m/>
    <s v="A1"/>
    <m/>
    <s v="3月,5月"/>
    <s v="Y"/>
    <s v=""/>
    <s v=""/>
    <s v=""/>
    <s v="闊葉樹林型"/>
    <x v="284"/>
    <x v="0"/>
  </r>
  <r>
    <x v="2"/>
    <s v="丹大"/>
    <s v="孫海橋"/>
    <s v="丹大1"/>
    <x v="0"/>
    <n v="6"/>
    <n v="27"/>
    <x v="1"/>
    <s v="蕭益程"/>
    <n v="4"/>
    <n v="250860"/>
    <n v="2631367"/>
    <n v="8"/>
    <n v="30"/>
    <x v="0"/>
    <m/>
    <m/>
    <s v="A1"/>
    <m/>
    <s v="3月,5月"/>
    <s v="Y"/>
    <s v=""/>
    <s v=""/>
    <s v=""/>
    <s v="針闊葉樹混淆"/>
    <x v="0"/>
    <x v="1"/>
  </r>
  <r>
    <x v="2"/>
    <s v="丹大"/>
    <s v="孫海橋"/>
    <s v="丹大1"/>
    <x v="0"/>
    <n v="6"/>
    <n v="27"/>
    <x v="1"/>
    <s v="蕭益程"/>
    <n v="5"/>
    <n v="251050"/>
    <n v="2631404"/>
    <n v="8"/>
    <n v="42"/>
    <x v="0"/>
    <m/>
    <m/>
    <s v="A1"/>
    <m/>
    <s v="3月,5月"/>
    <s v="Y"/>
    <s v=""/>
    <s v=""/>
    <s v=""/>
    <s v="闊葉樹林型"/>
    <x v="285"/>
    <x v="0"/>
  </r>
  <r>
    <x v="2"/>
    <s v="丹大"/>
    <s v="孫海橋"/>
    <s v="丹大1"/>
    <x v="0"/>
    <n v="6"/>
    <n v="27"/>
    <x v="1"/>
    <s v="蕭益程"/>
    <n v="6"/>
    <n v="251255"/>
    <n v="2631353"/>
    <n v="8"/>
    <n v="59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6"/>
    <n v="27"/>
    <x v="1"/>
    <s v="蕭益程"/>
    <n v="7"/>
    <n v="251431"/>
    <n v="2631389"/>
    <n v="9"/>
    <n v="13"/>
    <x v="0"/>
    <m/>
    <m/>
    <s v="A8"/>
    <m/>
    <s v="3月,5月"/>
    <s v="Y"/>
    <s v=""/>
    <s v=""/>
    <s v=""/>
    <s v="闊葉樹林型"/>
    <x v="286"/>
    <x v="0"/>
  </r>
  <r>
    <x v="2"/>
    <s v="丹大"/>
    <s v="孫海橋"/>
    <s v="丹大1"/>
    <x v="0"/>
    <n v="6"/>
    <n v="27"/>
    <x v="1"/>
    <s v="蕭益程"/>
    <n v="8"/>
    <n v="251640"/>
    <n v="2631350"/>
    <n v="9"/>
    <n v="25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6"/>
    <n v="27"/>
    <x v="1"/>
    <s v="蕭益程"/>
    <n v="9"/>
    <n v="251784"/>
    <n v="2631222"/>
    <n v="9"/>
    <n v="38"/>
    <x v="0"/>
    <m/>
    <m/>
    <s v="A1"/>
    <m/>
    <s v="3月,5月"/>
    <s v="Y"/>
    <s v=""/>
    <s v=""/>
    <s v=""/>
    <s v="闊葉樹林型"/>
    <x v="0"/>
    <x v="0"/>
  </r>
  <r>
    <x v="2"/>
    <s v="丹大"/>
    <s v="孫海橋"/>
    <s v="丹大1"/>
    <x v="0"/>
    <n v="6"/>
    <n v="27"/>
    <x v="1"/>
    <s v="蕭益程"/>
    <n v="10"/>
    <n v="251987"/>
    <n v="2631192"/>
    <n v="9"/>
    <n v="50"/>
    <x v="0"/>
    <m/>
    <m/>
    <s v="A1"/>
    <m/>
    <s v="3月,5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1"/>
    <n v="253790"/>
    <n v="2630763"/>
    <n v="8"/>
    <n v="5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2"/>
    <n v="253985"/>
    <n v="2630715"/>
    <n v="8"/>
    <n v="12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3"/>
    <n v="254112"/>
    <n v="2630870"/>
    <n v="8"/>
    <n v="20"/>
    <x v="0"/>
    <m/>
    <m/>
    <s v="A8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4"/>
    <n v="254282"/>
    <n v="2630762"/>
    <n v="8"/>
    <n v="27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5"/>
    <n v="254450"/>
    <n v="2630655"/>
    <n v="8"/>
    <n v="35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6"/>
    <n v="254588"/>
    <n v="2630508"/>
    <n v="8"/>
    <n v="42"/>
    <x v="1"/>
    <s v="B"/>
    <s v="Y"/>
    <s v="A1"/>
    <m/>
    <s v="4月,6月"/>
    <s v="Y"/>
    <s v=""/>
    <s v=""/>
    <s v=""/>
    <s v="闊葉樹林型"/>
    <x v="288"/>
    <x v="0"/>
  </r>
  <r>
    <x v="2"/>
    <s v="丹大"/>
    <s v="二分所"/>
    <s v="丹大2"/>
    <x v="0"/>
    <n v="7"/>
    <n v="11"/>
    <x v="1"/>
    <s v="米鴻記"/>
    <n v="7"/>
    <n v="254786"/>
    <n v="2630471"/>
    <n v="8"/>
    <n v="50"/>
    <x v="1"/>
    <s v="A"/>
    <s v="Y"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8"/>
    <n v="254937"/>
    <n v="2630340"/>
    <n v="8"/>
    <n v="57"/>
    <x v="0"/>
    <m/>
    <m/>
    <s v="A1"/>
    <m/>
    <s v="4月,6月"/>
    <s v="Y"/>
    <s v=""/>
    <s v=""/>
    <s v=""/>
    <s v="闊葉樹林型"/>
    <x v="0"/>
    <x v="0"/>
  </r>
  <r>
    <x v="2"/>
    <s v="丹大"/>
    <s v="二分所"/>
    <s v="丹大2"/>
    <x v="0"/>
    <n v="7"/>
    <n v="11"/>
    <x v="1"/>
    <s v="米鴻記"/>
    <n v="9"/>
    <n v="255043"/>
    <n v="2630171"/>
    <n v="9"/>
    <n v="5"/>
    <x v="0"/>
    <m/>
    <m/>
    <s v="A1"/>
    <m/>
    <s v="4月,6月"/>
    <s v="Y"/>
    <s v=""/>
    <s v=""/>
    <s v=""/>
    <s v="闊葉樹林型"/>
    <x v="287"/>
    <x v="0"/>
  </r>
  <r>
    <x v="2"/>
    <s v="丹大"/>
    <s v="二分所"/>
    <s v="丹大2"/>
    <x v="0"/>
    <n v="7"/>
    <n v="11"/>
    <x v="1"/>
    <s v="米鴻記"/>
    <n v="10"/>
    <n v="255008"/>
    <n v="2629974"/>
    <n v="9"/>
    <n v="12"/>
    <x v="0"/>
    <m/>
    <m/>
    <s v="A1"/>
    <m/>
    <s v="4月,6月"/>
    <s v="Y"/>
    <s v=""/>
    <s v=""/>
    <s v=""/>
    <s v="闊葉樹林型"/>
    <x v="0"/>
    <x v="0"/>
  </r>
  <r>
    <x v="2"/>
    <s v="丹大"/>
    <s v="三分所"/>
    <s v="丹大3"/>
    <x v="0"/>
    <n v="6"/>
    <m/>
    <x v="1"/>
    <s v="許文山"/>
    <n v="1"/>
    <n v="256959"/>
    <n v="2628459"/>
    <n v="7"/>
    <n v="55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x v="0"/>
    <n v="6"/>
    <m/>
    <x v="1"/>
    <s v="許文山"/>
    <n v="2"/>
    <n v="256760"/>
    <n v="2628431"/>
    <n v="8"/>
    <n v="17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x v="0"/>
    <n v="6"/>
    <m/>
    <x v="1"/>
    <s v="許文山"/>
    <n v="3"/>
    <n v="256564"/>
    <n v="2628386"/>
    <n v="8"/>
    <n v="25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x v="0"/>
    <n v="6"/>
    <m/>
    <x v="1"/>
    <s v="許文山"/>
    <n v="4"/>
    <n v="256516"/>
    <n v="2628198"/>
    <n v="8"/>
    <n v="38"/>
    <x v="0"/>
    <m/>
    <m/>
    <s v="A3"/>
    <m/>
    <s v="4月,6月"/>
    <s v="N"/>
    <s v="需記錄日期"/>
    <s v=""/>
    <s v=""/>
    <s v="闊葉樹林型"/>
    <x v="289"/>
    <x v="0"/>
  </r>
  <r>
    <x v="2"/>
    <s v="丹大"/>
    <s v="三分所"/>
    <s v="丹大3"/>
    <x v="0"/>
    <n v="6"/>
    <m/>
    <x v="1"/>
    <s v="許文山"/>
    <n v="5"/>
    <n v="256515"/>
    <n v="2627982"/>
    <n v="8"/>
    <n v="47"/>
    <x v="0"/>
    <m/>
    <m/>
    <s v="A3"/>
    <m/>
    <s v="4月,6月"/>
    <s v="N"/>
    <s v="需記錄日期"/>
    <s v=""/>
    <s v=""/>
    <s v="闊葉樹林型"/>
    <x v="0"/>
    <x v="0"/>
  </r>
  <r>
    <x v="2"/>
    <s v="丹大"/>
    <s v="三分所"/>
    <s v="丹大3"/>
    <x v="0"/>
    <n v="6"/>
    <m/>
    <x v="1"/>
    <s v="許文山"/>
    <n v="6"/>
    <n v="256337"/>
    <n v="2628040"/>
    <n v="9"/>
    <n v="3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x v="0"/>
    <n v="6"/>
    <m/>
    <x v="1"/>
    <s v="許文山"/>
    <n v="7"/>
    <n v="256274"/>
    <n v="2628236"/>
    <n v="9"/>
    <n v="18"/>
    <x v="0"/>
    <m/>
    <m/>
    <s v="A1"/>
    <m/>
    <s v="4月,6月"/>
    <s v="N"/>
    <s v="需記錄日期"/>
    <s v=""/>
    <s v=""/>
    <s v="闊葉樹林型"/>
    <x v="290"/>
    <x v="0"/>
  </r>
  <r>
    <x v="2"/>
    <s v="丹大"/>
    <s v="三分所"/>
    <s v="丹大3"/>
    <x v="0"/>
    <n v="6"/>
    <m/>
    <x v="1"/>
    <s v="許文山"/>
    <n v="8"/>
    <n v="256236"/>
    <n v="2628415"/>
    <n v="9"/>
    <n v="30"/>
    <x v="0"/>
    <m/>
    <m/>
    <s v="A1"/>
    <m/>
    <s v="4月,6月"/>
    <s v="N"/>
    <s v="需記錄日期"/>
    <s v=""/>
    <s v=""/>
    <s v="闊葉樹林型"/>
    <x v="291"/>
    <x v="0"/>
  </r>
  <r>
    <x v="2"/>
    <s v="丹大"/>
    <s v="三分所"/>
    <s v="丹大3"/>
    <x v="0"/>
    <n v="6"/>
    <m/>
    <x v="1"/>
    <s v="許文山"/>
    <n v="9"/>
    <n v="256119"/>
    <n v="2628582"/>
    <n v="9"/>
    <n v="43"/>
    <x v="0"/>
    <m/>
    <m/>
    <s v="A1"/>
    <m/>
    <s v="4月,6月"/>
    <s v="N"/>
    <s v="需記錄日期"/>
    <s v=""/>
    <s v=""/>
    <s v="闊葉樹林型"/>
    <x v="0"/>
    <x v="0"/>
  </r>
  <r>
    <x v="2"/>
    <s v="丹大"/>
    <s v="三分所"/>
    <s v="丹大3"/>
    <x v="0"/>
    <n v="6"/>
    <m/>
    <x v="1"/>
    <s v="許文山"/>
    <n v="10"/>
    <n v="255968"/>
    <n v="2628707"/>
    <n v="9"/>
    <n v="56"/>
    <x v="0"/>
    <m/>
    <m/>
    <s v="A1"/>
    <m/>
    <s v="4月,6月"/>
    <s v="N"/>
    <s v="需記錄日期"/>
    <s v=""/>
    <s v=""/>
    <s v="闊葉樹林型"/>
    <x v="292"/>
    <x v="0"/>
  </r>
  <r>
    <x v="2"/>
    <s v="竹山"/>
    <s v="阿里山61林班"/>
    <s v="竹山1"/>
    <x v="0"/>
    <n v="5"/>
    <n v="31"/>
    <x v="0"/>
    <s v="陳顯榮"/>
    <n v="1"/>
    <n v="214300"/>
    <n v="2627552"/>
    <n v="8"/>
    <n v="28"/>
    <x v="0"/>
    <m/>
    <m/>
    <s v="A1"/>
    <s v="61林班入口"/>
    <s v="3月,5月"/>
    <s v="Y"/>
    <s v=""/>
    <s v=""/>
    <s v=""/>
    <s v="闊葉樹林型"/>
    <x v="0"/>
    <x v="0"/>
  </r>
  <r>
    <x v="2"/>
    <s v="竹山"/>
    <s v="阿里山61林班"/>
    <s v="竹山1"/>
    <x v="0"/>
    <n v="5"/>
    <n v="31"/>
    <x v="0"/>
    <s v="陳顯榮"/>
    <n v="2"/>
    <n v="214101"/>
    <n v="2627378"/>
    <n v="8"/>
    <n v="39"/>
    <x v="0"/>
    <m/>
    <m/>
    <s v="A4"/>
    <s v="番荔枝旁"/>
    <s v="3月,5月"/>
    <s v="Y"/>
    <s v=""/>
    <s v=""/>
    <s v=""/>
    <s v="闊葉樹林型"/>
    <x v="315"/>
    <x v="0"/>
  </r>
  <r>
    <x v="2"/>
    <s v="竹山"/>
    <s v="阿里山61林班"/>
    <s v="竹山1"/>
    <x v="0"/>
    <n v="5"/>
    <n v="31"/>
    <x v="0"/>
    <s v="陳顯榮"/>
    <n v="3"/>
    <n v="213988"/>
    <n v="2627134"/>
    <n v="8"/>
    <n v="45"/>
    <x v="0"/>
    <m/>
    <m/>
    <s v="A4"/>
    <s v="大迴轉區"/>
    <s v="3月,5月"/>
    <s v="Y"/>
    <s v=""/>
    <s v=""/>
    <s v=""/>
    <s v="竹林"/>
    <x v="316"/>
    <x v="5"/>
  </r>
  <r>
    <x v="2"/>
    <s v="竹山"/>
    <s v="阿里山61林班"/>
    <s v="竹山1"/>
    <x v="0"/>
    <n v="5"/>
    <n v="31"/>
    <x v="0"/>
    <s v="陳顯榮"/>
    <n v="4"/>
    <n v="214235"/>
    <n v="2627171"/>
    <n v="8"/>
    <n v="54"/>
    <x v="0"/>
    <m/>
    <m/>
    <s v="A7"/>
    <s v="茶園轉彎處"/>
    <s v="3月,5月"/>
    <s v="Y"/>
    <s v=""/>
    <s v=""/>
    <s v=""/>
    <s v="竹闊混淆林"/>
    <x v="317"/>
    <x v="1"/>
  </r>
  <r>
    <x v="2"/>
    <s v="竹山"/>
    <s v="阿里山61林班"/>
    <s v="竹山1"/>
    <x v="0"/>
    <n v="5"/>
    <n v="31"/>
    <x v="0"/>
    <s v="陳顯榮"/>
    <n v="5"/>
    <n v="214170"/>
    <n v="2627959"/>
    <n v="9"/>
    <n v="2"/>
    <x v="0"/>
    <m/>
    <m/>
    <s v="A4"/>
    <s v="電桿編號坪頂105分"/>
    <s v="3月,5月"/>
    <s v="Y"/>
    <s v=""/>
    <s v=""/>
    <s v=""/>
    <s v="竹林"/>
    <x v="0"/>
    <x v="5"/>
  </r>
  <r>
    <x v="2"/>
    <s v="竹山"/>
    <s v="阿里山61林班"/>
    <s v="竹山1"/>
    <x v="0"/>
    <n v="5"/>
    <n v="31"/>
    <x v="0"/>
    <s v="陳顯榮"/>
    <n v="6"/>
    <n v="214039"/>
    <n v="2626612"/>
    <n v="9"/>
    <n v="13"/>
    <x v="0"/>
    <m/>
    <m/>
    <s v="A4"/>
    <s v="斜彎處,電桿編號坪頂105分20"/>
    <s v="3月,5月"/>
    <s v="Y"/>
    <s v=""/>
    <s v=""/>
    <s v=""/>
    <s v="竹林"/>
    <x v="0"/>
    <x v="5"/>
  </r>
  <r>
    <x v="2"/>
    <s v="竹山"/>
    <s v="阿里山63林班林北大坑"/>
    <s v="竹山2"/>
    <x v="0"/>
    <n v="5"/>
    <n v="31"/>
    <x v="0"/>
    <s v="廖文祺"/>
    <n v="1"/>
    <n v="211852"/>
    <n v="2628845"/>
    <n v="8"/>
    <n v="12"/>
    <x v="0"/>
    <m/>
    <m/>
    <s v="A1"/>
    <s v="水壩旁"/>
    <s v="3月,5月"/>
    <s v="Y"/>
    <s v=""/>
    <s v=""/>
    <s v=""/>
    <s v="闊葉樹林型"/>
    <x v="0"/>
    <x v="0"/>
  </r>
  <r>
    <x v="2"/>
    <s v="竹山"/>
    <s v="阿里山63林班林北大坑"/>
    <s v="竹山2"/>
    <x v="0"/>
    <n v="5"/>
    <n v="31"/>
    <x v="0"/>
    <s v="廖文祺"/>
    <n v="2"/>
    <n v="212011"/>
    <n v="2628614"/>
    <n v="8"/>
    <n v="21"/>
    <x v="0"/>
    <m/>
    <m/>
    <s v="A1"/>
    <s v="路邊龍眼樹旁"/>
    <s v="3月,5月"/>
    <s v="Y"/>
    <s v=""/>
    <s v=""/>
    <s v=""/>
    <s v="闊葉樹林型"/>
    <x v="0"/>
    <x v="0"/>
  </r>
  <r>
    <x v="2"/>
    <s v="竹山"/>
    <s v="阿里山63林班林北大坑"/>
    <s v="竹山2"/>
    <x v="0"/>
    <n v="5"/>
    <n v="31"/>
    <x v="0"/>
    <s v="廖文祺"/>
    <n v="3"/>
    <n v="212161"/>
    <n v="2628487"/>
    <n v="8"/>
    <n v="29"/>
    <x v="2"/>
    <s v="A"/>
    <s v="N"/>
    <s v="A1"/>
    <s v="路邊榕樹下"/>
    <s v="3月,5月"/>
    <s v="Y"/>
    <s v=""/>
    <s v=""/>
    <s v=""/>
    <s v="闊葉樹林型"/>
    <x v="0"/>
    <x v="0"/>
  </r>
  <r>
    <x v="2"/>
    <s v="竹山"/>
    <s v="阿里山63林班林北大坑"/>
    <s v="竹山2"/>
    <x v="0"/>
    <n v="5"/>
    <n v="31"/>
    <x v="0"/>
    <s v="廖文祺"/>
    <n v="4"/>
    <n v="212347"/>
    <n v="2628235"/>
    <n v="8"/>
    <n v="37"/>
    <x v="0"/>
    <m/>
    <m/>
    <s v="A1"/>
    <s v="涼亭旁"/>
    <s v="3月,5月"/>
    <s v="Y"/>
    <s v=""/>
    <s v=""/>
    <s v=""/>
    <s v="闊葉樹林型"/>
    <x v="318"/>
    <x v="0"/>
  </r>
  <r>
    <x v="2"/>
    <s v="竹山"/>
    <s v="阿里山63林班林北大坑"/>
    <s v="竹山2"/>
    <x v="0"/>
    <n v="5"/>
    <n v="31"/>
    <x v="0"/>
    <s v="廖文祺"/>
    <n v="5"/>
    <n v="212474"/>
    <n v="2628080"/>
    <n v="8"/>
    <n v="45"/>
    <x v="0"/>
    <m/>
    <m/>
    <s v="A1"/>
    <s v="路邊龍眼樹下"/>
    <s v="3月,5月"/>
    <s v="Y"/>
    <s v=""/>
    <s v=""/>
    <s v=""/>
    <s v="闊葉樹林型"/>
    <x v="0"/>
    <x v="0"/>
  </r>
  <r>
    <x v="2"/>
    <s v="竹山"/>
    <s v="阿里山63林班林北大坑"/>
    <s v="竹山2"/>
    <x v="0"/>
    <n v="5"/>
    <n v="31"/>
    <x v="0"/>
    <s v="廖文祺"/>
    <n v="6"/>
    <n v="212706"/>
    <n v="2627995"/>
    <n v="8"/>
    <n v="54"/>
    <x v="0"/>
    <m/>
    <m/>
    <s v="A1"/>
    <s v="路邊"/>
    <s v="3月,5月"/>
    <s v="Y"/>
    <s v=""/>
    <s v=""/>
    <s v=""/>
    <s v="闊葉樹林型"/>
    <x v="0"/>
    <x v="0"/>
  </r>
  <r>
    <x v="2"/>
    <s v="竹山"/>
    <s v="湖山水庫"/>
    <s v="竹山3"/>
    <x v="0"/>
    <n v="6"/>
    <n v="18"/>
    <x v="0"/>
    <s v="廖健翔"/>
    <n v="1"/>
    <n v="211460"/>
    <n v="2620816"/>
    <n v="8"/>
    <n v="32"/>
    <x v="0"/>
    <m/>
    <m/>
    <s v="A9"/>
    <m/>
    <s v="3月,5月"/>
    <s v="Y"/>
    <s v=""/>
    <s v=""/>
    <s v=""/>
    <s v="竹林"/>
    <x v="319"/>
    <x v="5"/>
  </r>
  <r>
    <x v="2"/>
    <s v="竹山"/>
    <s v="湖山水庫"/>
    <s v="竹山3"/>
    <x v="0"/>
    <n v="6"/>
    <n v="18"/>
    <x v="0"/>
    <s v="廖健翔"/>
    <n v="2"/>
    <n v="211215"/>
    <n v="2620855"/>
    <n v="8"/>
    <n v="38"/>
    <x v="0"/>
    <m/>
    <m/>
    <s v="A6"/>
    <m/>
    <s v="3月,5月"/>
    <s v="Y"/>
    <s v=""/>
    <s v=""/>
    <s v=""/>
    <s v="闊葉樹林型"/>
    <x v="0"/>
    <x v="0"/>
  </r>
  <r>
    <x v="2"/>
    <s v="竹山"/>
    <s v="湖山水庫"/>
    <s v="竹山3"/>
    <x v="0"/>
    <n v="6"/>
    <n v="18"/>
    <x v="0"/>
    <s v="廖健翔"/>
    <n v="3"/>
    <n v="210926"/>
    <n v="2620856"/>
    <n v="8"/>
    <n v="47"/>
    <x v="0"/>
    <m/>
    <m/>
    <s v="A9"/>
    <m/>
    <s v="3月,5月"/>
    <s v="Y"/>
    <s v=""/>
    <s v=""/>
    <s v=""/>
    <s v="竹闊混淆林"/>
    <x v="0"/>
    <x v="1"/>
  </r>
  <r>
    <x v="2"/>
    <s v="竹山"/>
    <s v="湖山水庫"/>
    <s v="竹山3"/>
    <x v="0"/>
    <n v="6"/>
    <n v="18"/>
    <x v="0"/>
    <s v="廖健翔"/>
    <n v="4"/>
    <n v="211117"/>
    <n v="2620603"/>
    <n v="8"/>
    <n v="52"/>
    <x v="0"/>
    <m/>
    <m/>
    <s v="A6"/>
    <m/>
    <s v="3月,5月"/>
    <s v="Y"/>
    <s v=""/>
    <s v=""/>
    <s v=""/>
    <s v="竹闊混淆林"/>
    <x v="0"/>
    <x v="1"/>
  </r>
  <r>
    <x v="2"/>
    <s v="竹山"/>
    <s v="湖山水庫"/>
    <s v="竹山3"/>
    <x v="0"/>
    <n v="6"/>
    <n v="18"/>
    <x v="0"/>
    <s v="廖健翔"/>
    <n v="5"/>
    <n v="211246"/>
    <n v="2620429"/>
    <n v="8"/>
    <n v="56"/>
    <x v="0"/>
    <m/>
    <m/>
    <s v="A6"/>
    <m/>
    <s v="3月,5月"/>
    <s v="Y"/>
    <s v=""/>
    <s v=""/>
    <s v=""/>
    <s v="闊葉樹林型"/>
    <x v="0"/>
    <x v="0"/>
  </r>
  <r>
    <x v="2"/>
    <s v="竹山"/>
    <s v="湖山水庫"/>
    <s v="竹山3"/>
    <x v="0"/>
    <n v="6"/>
    <n v="18"/>
    <x v="0"/>
    <s v="廖健翔"/>
    <n v="6"/>
    <n v="211266"/>
    <n v="2620179"/>
    <n v="9"/>
    <n v="4"/>
    <x v="0"/>
    <m/>
    <m/>
    <s v="A3"/>
    <m/>
    <s v="3月,5月"/>
    <s v="Y"/>
    <s v=""/>
    <s v=""/>
    <s v=""/>
    <s v="竹闊混淆林"/>
    <x v="0"/>
    <x v="1"/>
  </r>
  <r>
    <x v="2"/>
    <s v="竹山"/>
    <s v="二崙步道"/>
    <s v="AS04"/>
    <x v="0"/>
    <n v="6"/>
    <n v="13"/>
    <x v="0"/>
    <s v="陳世暉"/>
    <n v="1"/>
    <n v="188263"/>
    <n v="2634767"/>
    <n v="8"/>
    <n v="13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x v="0"/>
    <n v="6"/>
    <n v="13"/>
    <x v="0"/>
    <s v="陳世暉"/>
    <n v="2"/>
    <n v="188048"/>
    <n v="2634839"/>
    <n v="8"/>
    <n v="20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x v="0"/>
    <n v="6"/>
    <n v="13"/>
    <x v="0"/>
    <s v="陳世暉"/>
    <n v="3"/>
    <n v="187805"/>
    <n v="2634796"/>
    <n v="8"/>
    <n v="41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x v="0"/>
    <n v="6"/>
    <n v="13"/>
    <x v="0"/>
    <s v="陳世暉"/>
    <n v="4"/>
    <n v="187548"/>
    <n v="2634819"/>
    <n v="8"/>
    <n v="55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x v="0"/>
    <n v="6"/>
    <n v="13"/>
    <x v="0"/>
    <s v="陳世暉"/>
    <n v="5"/>
    <n v="187129"/>
    <n v="2634981"/>
    <n v="9"/>
    <n v="11"/>
    <x v="0"/>
    <m/>
    <m/>
    <s v="A1"/>
    <s v="步道施工中"/>
    <e v="#N/A"/>
    <s v="Y"/>
    <s v=""/>
    <s v=""/>
    <s v=""/>
    <s v="闊葉樹林型"/>
    <x v="0"/>
    <x v="0"/>
  </r>
  <r>
    <x v="2"/>
    <s v="竹山"/>
    <s v="二崙步道"/>
    <s v="AS04"/>
    <x v="0"/>
    <n v="6"/>
    <n v="13"/>
    <x v="0"/>
    <s v="陳世暉"/>
    <n v="6"/>
    <n v="186585"/>
    <n v="2634879"/>
    <n v="9"/>
    <n v="25"/>
    <x v="0"/>
    <m/>
    <m/>
    <s v="A1"/>
    <s v="步道施工中"/>
    <e v="#N/A"/>
    <s v="Y"/>
    <s v=""/>
    <s v=""/>
    <s v=""/>
    <s v="闊葉樹林型"/>
    <x v="0"/>
    <x v="0"/>
  </r>
  <r>
    <x v="2"/>
    <s v="竹山"/>
    <s v="鹿谷(石馬公園)"/>
    <s v="竹山5"/>
    <x v="0"/>
    <n v="6"/>
    <n v="28"/>
    <x v="0"/>
    <s v="徐俊騰"/>
    <n v="1"/>
    <n v="225659"/>
    <n v="2625650"/>
    <n v="7"/>
    <n v="8"/>
    <x v="0"/>
    <m/>
    <m/>
    <s v="A4"/>
    <m/>
    <s v="3月,5月"/>
    <s v="Y"/>
    <s v=""/>
    <s v=""/>
    <s v=""/>
    <s v="闊葉樹林型"/>
    <x v="320"/>
    <x v="0"/>
  </r>
  <r>
    <x v="2"/>
    <s v="竹山"/>
    <s v="鹿谷(石馬公園)"/>
    <s v="竹山5"/>
    <x v="0"/>
    <n v="6"/>
    <n v="28"/>
    <x v="0"/>
    <s v="徐俊騰"/>
    <n v="2"/>
    <n v="225697"/>
    <n v="2625432"/>
    <n v="7"/>
    <n v="18"/>
    <x v="0"/>
    <m/>
    <m/>
    <s v="A3"/>
    <m/>
    <s v="3月,5月"/>
    <s v="Y"/>
    <s v=""/>
    <s v=""/>
    <s v=""/>
    <s v="闊葉樹林型"/>
    <x v="321"/>
    <x v="0"/>
  </r>
  <r>
    <x v="2"/>
    <s v="竹山"/>
    <s v="鹿谷(石馬公園)"/>
    <s v="竹山5"/>
    <x v="0"/>
    <n v="6"/>
    <n v="28"/>
    <x v="0"/>
    <s v="徐俊騰"/>
    <n v="3"/>
    <n v="225884"/>
    <n v="2625255"/>
    <n v="7"/>
    <n v="28"/>
    <x v="0"/>
    <m/>
    <m/>
    <s v="A3"/>
    <m/>
    <s v="3月,5月"/>
    <s v="Y"/>
    <s v=""/>
    <s v=""/>
    <s v=""/>
    <s v="闊葉樹林型"/>
    <x v="0"/>
    <x v="0"/>
  </r>
  <r>
    <x v="2"/>
    <s v="竹山"/>
    <s v="鹿谷(石馬公園)"/>
    <s v="竹山5"/>
    <x v="0"/>
    <n v="6"/>
    <n v="28"/>
    <x v="0"/>
    <s v="徐俊騰"/>
    <n v="4"/>
    <n v="226032"/>
    <n v="2625023"/>
    <n v="7"/>
    <n v="35"/>
    <x v="2"/>
    <s v="A"/>
    <s v="N"/>
    <s v="A3"/>
    <m/>
    <s v="3月,5月"/>
    <s v="Y"/>
    <s v=""/>
    <s v=""/>
    <s v=""/>
    <s v="闊葉樹林型"/>
    <x v="322"/>
    <x v="0"/>
  </r>
  <r>
    <x v="2"/>
    <s v="竹山"/>
    <s v="鹿谷(石馬公園)"/>
    <s v="竹山5"/>
    <x v="0"/>
    <n v="6"/>
    <n v="28"/>
    <x v="0"/>
    <s v="徐俊騰"/>
    <n v="5"/>
    <n v="225804"/>
    <n v="2624957"/>
    <n v="7"/>
    <n v="46"/>
    <x v="0"/>
    <m/>
    <m/>
    <s v="A3"/>
    <m/>
    <s v="3月,5月"/>
    <s v="Y"/>
    <s v=""/>
    <s v=""/>
    <s v=""/>
    <s v="竹林"/>
    <x v="0"/>
    <x v="5"/>
  </r>
  <r>
    <x v="2"/>
    <s v="竹山"/>
    <s v="鹿谷(石馬公園)"/>
    <s v="竹山5"/>
    <x v="0"/>
    <n v="6"/>
    <n v="28"/>
    <x v="0"/>
    <s v="徐俊騰"/>
    <n v="6"/>
    <n v="225470"/>
    <n v="2624947"/>
    <n v="7"/>
    <n v="55"/>
    <x v="0"/>
    <m/>
    <m/>
    <s v="A3"/>
    <m/>
    <s v="3月,5月"/>
    <s v="Y"/>
    <s v=""/>
    <s v=""/>
    <s v=""/>
    <s v="闊葉樹林型"/>
    <x v="0"/>
    <x v="0"/>
  </r>
  <r>
    <x v="2"/>
    <s v="竹山"/>
    <s v="杉林溪(分站)"/>
    <s v="竹山6"/>
    <x v="0"/>
    <n v="6"/>
    <n v="25"/>
    <x v="0"/>
    <s v="吳福正"/>
    <n v="1"/>
    <n v="229364"/>
    <n v="2615454"/>
    <n v="8"/>
    <n v="22"/>
    <x v="0"/>
    <m/>
    <m/>
    <s v="A3"/>
    <m/>
    <s v="4月,6月"/>
    <s v="Y"/>
    <s v=""/>
    <s v=""/>
    <s v=""/>
    <s v="闊葉樹林型"/>
    <x v="0"/>
    <x v="0"/>
  </r>
  <r>
    <x v="2"/>
    <s v="竹山"/>
    <s v="杉林溪(分站)"/>
    <s v="竹山6"/>
    <x v="0"/>
    <n v="6"/>
    <n v="25"/>
    <x v="0"/>
    <s v="吳福正"/>
    <n v="2"/>
    <n v="229125"/>
    <n v="2615319"/>
    <n v="8"/>
    <n v="36"/>
    <x v="0"/>
    <m/>
    <m/>
    <s v="A3"/>
    <m/>
    <s v="4月,6月"/>
    <s v="Y"/>
    <s v=""/>
    <s v=""/>
    <s v=""/>
    <s v="針葉樹林型"/>
    <x v="0"/>
    <x v="4"/>
  </r>
  <r>
    <x v="2"/>
    <s v="竹山"/>
    <s v="杉林溪(分站)"/>
    <s v="竹山6"/>
    <x v="0"/>
    <n v="6"/>
    <n v="25"/>
    <x v="0"/>
    <s v="吳福正"/>
    <n v="3"/>
    <n v="228877"/>
    <n v="2615200"/>
    <n v="8"/>
    <n v="49"/>
    <x v="0"/>
    <m/>
    <m/>
    <s v="A4"/>
    <m/>
    <s v="4月,6月"/>
    <s v="Y"/>
    <s v=""/>
    <s v=""/>
    <s v=""/>
    <s v="闊葉樹林型"/>
    <x v="0"/>
    <x v="0"/>
  </r>
  <r>
    <x v="2"/>
    <s v="竹山"/>
    <s v="杉林溪(分站)"/>
    <s v="竹山6"/>
    <x v="0"/>
    <n v="6"/>
    <n v="25"/>
    <x v="0"/>
    <s v="吳福正"/>
    <n v="4"/>
    <n v="228713"/>
    <n v="2615149"/>
    <n v="9"/>
    <n v="0"/>
    <x v="0"/>
    <m/>
    <m/>
    <s v="A9"/>
    <m/>
    <s v="4月,6月"/>
    <s v="Y"/>
    <s v=""/>
    <s v=""/>
    <s v=""/>
    <s v="闊葉樹林型"/>
    <x v="323"/>
    <x v="0"/>
  </r>
  <r>
    <x v="2"/>
    <s v="竹山"/>
    <s v="杉林溪(分站)"/>
    <s v="竹山6"/>
    <x v="0"/>
    <n v="6"/>
    <n v="25"/>
    <x v="0"/>
    <s v="吳福正"/>
    <n v="5"/>
    <n v="228396"/>
    <n v="2615056"/>
    <n v="9"/>
    <n v="13"/>
    <x v="0"/>
    <m/>
    <m/>
    <s v="A2"/>
    <m/>
    <s v="4月,6月"/>
    <s v="Y"/>
    <s v=""/>
    <s v=""/>
    <s v=""/>
    <s v="闊葉樹林型"/>
    <x v="0"/>
    <x v="0"/>
  </r>
  <r>
    <x v="2"/>
    <s v="竹山"/>
    <s v="杉林溪(分站)"/>
    <s v="竹山6"/>
    <x v="0"/>
    <n v="6"/>
    <n v="25"/>
    <x v="0"/>
    <s v="吳福正"/>
    <n v="6"/>
    <n v="228153"/>
    <n v="2614951"/>
    <n v="9"/>
    <n v="24"/>
    <x v="0"/>
    <m/>
    <m/>
    <s v="A1"/>
    <m/>
    <s v="4月,6月"/>
    <s v="Y"/>
    <s v=""/>
    <s v=""/>
    <s v=""/>
    <s v="闊葉樹林型"/>
    <x v="0"/>
    <x v="0"/>
  </r>
  <r>
    <x v="2"/>
    <s v="竹山"/>
    <s v="豐柏步道"/>
    <s v="竹山7"/>
    <x v="0"/>
    <n v="6"/>
    <n v="19"/>
    <x v="0"/>
    <s v="蕭木清"/>
    <n v="1"/>
    <n v="211295"/>
    <n v="2635546"/>
    <n v="8"/>
    <n v="20"/>
    <x v="0"/>
    <m/>
    <m/>
    <s v="A1"/>
    <s v="豐柏廣場入口"/>
    <s v="3月,5月"/>
    <s v="Y"/>
    <s v=""/>
    <s v=""/>
    <s v=""/>
    <s v="竹闊混淆林"/>
    <x v="0"/>
    <x v="1"/>
  </r>
  <r>
    <x v="2"/>
    <s v="竹山"/>
    <s v="豐柏步道"/>
    <s v="竹山7"/>
    <x v="0"/>
    <n v="6"/>
    <n v="19"/>
    <x v="0"/>
    <s v="蕭木清"/>
    <n v="2"/>
    <n v="211539"/>
    <n v="2635575"/>
    <n v="8"/>
    <n v="38"/>
    <x v="0"/>
    <m/>
    <m/>
    <s v="A1"/>
    <m/>
    <s v="3月,5月"/>
    <s v="Y"/>
    <s v=""/>
    <s v=""/>
    <s v=""/>
    <s v="竹闊混淆林"/>
    <x v="0"/>
    <x v="1"/>
  </r>
  <r>
    <x v="2"/>
    <s v="竹山"/>
    <s v="豐柏步道"/>
    <s v="竹山7"/>
    <x v="0"/>
    <n v="6"/>
    <n v="19"/>
    <x v="0"/>
    <s v="蕭木清"/>
    <n v="3"/>
    <n v="211702"/>
    <n v="2635710"/>
    <n v="8"/>
    <n v="49"/>
    <x v="0"/>
    <m/>
    <m/>
    <s v="A1"/>
    <s v="登高軒石頭"/>
    <s v="3月,5月"/>
    <s v="Y"/>
    <s v=""/>
    <s v=""/>
    <s v=""/>
    <s v="竹闊混淆林"/>
    <x v="0"/>
    <x v="1"/>
  </r>
  <r>
    <x v="2"/>
    <s v="竹山"/>
    <s v="豐柏步道"/>
    <s v="竹山7"/>
    <x v="0"/>
    <n v="6"/>
    <n v="19"/>
    <x v="0"/>
    <s v="蕭木清"/>
    <n v="4"/>
    <n v="211901"/>
    <n v="2635770"/>
    <n v="8"/>
    <n v="59"/>
    <x v="0"/>
    <m/>
    <m/>
    <s v="A1"/>
    <m/>
    <s v="3月,5月"/>
    <s v="Y"/>
    <s v=""/>
    <s v=""/>
    <s v=""/>
    <s v="闊葉樹林型"/>
    <x v="0"/>
    <x v="0"/>
  </r>
  <r>
    <x v="2"/>
    <s v="竹山"/>
    <s v="豐柏步道"/>
    <s v="竹山7"/>
    <x v="0"/>
    <n v="6"/>
    <n v="19"/>
    <x v="0"/>
    <s v="蕭木清"/>
    <n v="5"/>
    <n v="212053"/>
    <n v="2635946"/>
    <n v="9"/>
    <n v="9"/>
    <x v="1"/>
    <s v="B"/>
    <s v="Y"/>
    <s v="A1"/>
    <m/>
    <s v="3月,5月"/>
    <s v="Y"/>
    <s v=""/>
    <s v=""/>
    <s v=""/>
    <s v="闊葉樹林型"/>
    <x v="0"/>
    <x v="0"/>
  </r>
  <r>
    <x v="2"/>
    <s v="竹山"/>
    <s v="豐柏步道"/>
    <s v="竹山7"/>
    <x v="0"/>
    <n v="6"/>
    <n v="19"/>
    <x v="0"/>
    <s v="蕭木清"/>
    <n v="6"/>
    <n v="212178"/>
    <n v="2636125"/>
    <n v="9"/>
    <n v="22"/>
    <x v="0"/>
    <m/>
    <m/>
    <s v="A1"/>
    <s v="臥雲橋石頭"/>
    <s v="3月,5月"/>
    <s v="Y"/>
    <s v=""/>
    <s v=""/>
    <s v=""/>
    <s v="闊葉樹林型"/>
    <x v="0"/>
    <x v="0"/>
  </r>
  <r>
    <x v="2"/>
    <s v="竹山"/>
    <s v="田中森林公園"/>
    <s v="竹山8"/>
    <x v="0"/>
    <n v="6"/>
    <n v="21"/>
    <x v="0"/>
    <s v="林文永"/>
    <n v="1"/>
    <n v="210374"/>
    <n v="2639128"/>
    <n v="8"/>
    <n v="19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x v="0"/>
    <n v="6"/>
    <n v="21"/>
    <x v="0"/>
    <s v="林文永"/>
    <n v="2"/>
    <n v="210421"/>
    <n v="2639350"/>
    <n v="8"/>
    <n v="28"/>
    <x v="0"/>
    <m/>
    <m/>
    <s v="A1"/>
    <m/>
    <s v="3月,5月"/>
    <s v="Y"/>
    <s v=""/>
    <s v=""/>
    <s v=""/>
    <s v="竹闊混淆林"/>
    <x v="324"/>
    <x v="1"/>
  </r>
  <r>
    <x v="2"/>
    <s v="竹山"/>
    <s v="田中森林公園"/>
    <s v="竹山8"/>
    <x v="0"/>
    <n v="6"/>
    <n v="21"/>
    <x v="0"/>
    <s v="林文永"/>
    <n v="3"/>
    <n v="210337"/>
    <n v="2639559"/>
    <n v="8"/>
    <n v="37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x v="0"/>
    <n v="6"/>
    <n v="21"/>
    <x v="0"/>
    <s v="林文永"/>
    <n v="4"/>
    <n v="210320"/>
    <n v="2639708"/>
    <n v="8"/>
    <n v="46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x v="0"/>
    <n v="6"/>
    <n v="21"/>
    <x v="0"/>
    <s v="林文永"/>
    <n v="5"/>
    <n v="210344"/>
    <n v="2639928"/>
    <n v="8"/>
    <n v="56"/>
    <x v="0"/>
    <m/>
    <m/>
    <s v="A1"/>
    <m/>
    <s v="3月,5月"/>
    <s v="Y"/>
    <s v=""/>
    <s v=""/>
    <s v=""/>
    <s v="闊葉樹林型"/>
    <x v="0"/>
    <x v="0"/>
  </r>
  <r>
    <x v="2"/>
    <s v="竹山"/>
    <s v="田中森林公園"/>
    <s v="竹山8"/>
    <x v="0"/>
    <n v="6"/>
    <n v="21"/>
    <x v="0"/>
    <s v="林文永"/>
    <n v="6"/>
    <n v="210359"/>
    <n v="2640011"/>
    <n v="9"/>
    <n v="7"/>
    <x v="1"/>
    <s v="B"/>
    <s v="Y"/>
    <s v="A1"/>
    <m/>
    <s v="3月,5月"/>
    <s v="Y"/>
    <s v=""/>
    <s v=""/>
    <s v=""/>
    <s v="闊葉樹林型"/>
    <x v="0"/>
    <x v="0"/>
  </r>
  <r>
    <x v="2"/>
    <s v="竹山"/>
    <s v="清水岩"/>
    <s v="竹山9"/>
    <x v="0"/>
    <n v="6"/>
    <n v="27"/>
    <x v="0"/>
    <s v="林文永"/>
    <n v="1"/>
    <n v="210759"/>
    <n v="2642298"/>
    <n v="8"/>
    <n v="20"/>
    <x v="0"/>
    <m/>
    <m/>
    <s v="A1"/>
    <s v="麻竹二棧坪步道口"/>
    <s v="3月,5月"/>
    <s v="Y"/>
    <s v=""/>
    <s v=""/>
    <s v=""/>
    <s v="闊葉樹林型"/>
    <x v="325"/>
    <x v="0"/>
  </r>
  <r>
    <x v="2"/>
    <s v="竹山"/>
    <s v="清水岩"/>
    <s v="竹山9"/>
    <x v="0"/>
    <n v="6"/>
    <n v="27"/>
    <x v="0"/>
    <s v="林文永"/>
    <n v="2"/>
    <n v="211024"/>
    <n v="2642123"/>
    <n v="8"/>
    <n v="29"/>
    <x v="0"/>
    <m/>
    <m/>
    <s v="A3"/>
    <s v="取水處"/>
    <s v="3月,5月"/>
    <s v="Y"/>
    <s v=""/>
    <s v=""/>
    <s v=""/>
    <s v="闊葉樹林型"/>
    <x v="326"/>
    <x v="0"/>
  </r>
  <r>
    <x v="2"/>
    <s v="竹山"/>
    <s v="清水岩"/>
    <s v="竹山9"/>
    <x v="0"/>
    <n v="6"/>
    <n v="27"/>
    <x v="0"/>
    <s v="林文永"/>
    <n v="3"/>
    <n v="211300"/>
    <n v="2642073"/>
    <n v="8"/>
    <n v="39"/>
    <x v="0"/>
    <m/>
    <m/>
    <s v="A1"/>
    <s v="十八彎步道橋墩"/>
    <s v="3月,5月"/>
    <s v="Y"/>
    <s v=""/>
    <s v=""/>
    <s v=""/>
    <s v="竹闊混淆林"/>
    <x v="327"/>
    <x v="1"/>
  </r>
  <r>
    <x v="2"/>
    <s v="竹山"/>
    <s v="清水岩"/>
    <s v="竹山9"/>
    <x v="0"/>
    <n v="6"/>
    <n v="27"/>
    <x v="0"/>
    <s v="林文永"/>
    <n v="4"/>
    <n v="210679"/>
    <n v="2641936"/>
    <n v="9"/>
    <n v="0"/>
    <x v="0"/>
    <m/>
    <m/>
    <s v="A1"/>
    <s v="長青車道3.3K"/>
    <s v="3月,5月"/>
    <s v="Y"/>
    <s v=""/>
    <s v=""/>
    <s v=""/>
    <s v="闊葉樹林型"/>
    <x v="0"/>
    <x v="0"/>
  </r>
  <r>
    <x v="2"/>
    <s v="竹山"/>
    <s v="清水岩"/>
    <s v="竹山9"/>
    <x v="0"/>
    <n v="6"/>
    <n v="27"/>
    <x v="0"/>
    <s v="林文永"/>
    <n v="5"/>
    <n v="210640"/>
    <n v="2641713"/>
    <n v="9"/>
    <n v="9"/>
    <x v="0"/>
    <m/>
    <m/>
    <s v="A1"/>
    <s v="長青車道匣道口"/>
    <s v="3月,5月"/>
    <s v="Y"/>
    <s v=""/>
    <s v=""/>
    <s v=""/>
    <s v="闊葉樹林型"/>
    <x v="0"/>
    <x v="0"/>
  </r>
  <r>
    <x v="2"/>
    <s v="竹山"/>
    <s v="清水岩"/>
    <s v="竹山9"/>
    <x v="0"/>
    <n v="6"/>
    <n v="27"/>
    <x v="0"/>
    <s v="林文永"/>
    <n v="6"/>
    <n v="210586"/>
    <n v="2641446"/>
    <n v="9"/>
    <n v="19"/>
    <x v="0"/>
    <m/>
    <m/>
    <s v="A1"/>
    <s v="長青車道涼亭"/>
    <s v="3月,5月"/>
    <s v="Y"/>
    <s v=""/>
    <s v=""/>
    <s v=""/>
    <s v="竹闊混淆林"/>
    <x v="0"/>
    <x v="1"/>
  </r>
  <r>
    <x v="2"/>
    <s v="竹山"/>
    <s v="草嶺"/>
    <s v="竹山10"/>
    <x v="0"/>
    <n v="6"/>
    <n v="20"/>
    <x v="0"/>
    <s v="塗清祥"/>
    <n v="1"/>
    <n v="218167"/>
    <n v="2610692"/>
    <n v="8"/>
    <n v="6"/>
    <x v="0"/>
    <m/>
    <m/>
    <s v="A1"/>
    <s v="大轉彎處"/>
    <s v="3月,5月"/>
    <s v="Y"/>
    <s v=""/>
    <s v=""/>
    <s v=""/>
    <s v="竹林"/>
    <x v="328"/>
    <x v="5"/>
  </r>
  <r>
    <x v="2"/>
    <s v="竹山"/>
    <s v="草嶺"/>
    <s v="竹山10"/>
    <x v="0"/>
    <n v="6"/>
    <n v="20"/>
    <x v="0"/>
    <s v="塗清祥"/>
    <n v="2"/>
    <n v="218019"/>
    <n v="2610961"/>
    <n v="8"/>
    <n v="17"/>
    <x v="0"/>
    <m/>
    <m/>
    <s v="A1"/>
    <s v="土地公處"/>
    <s v="3月,5月"/>
    <s v="Y"/>
    <s v=""/>
    <s v=""/>
    <s v=""/>
    <s v="闊葉樹林型"/>
    <x v="329"/>
    <x v="0"/>
  </r>
  <r>
    <x v="2"/>
    <s v="竹山"/>
    <s v="草嶺"/>
    <s v="竹山10"/>
    <x v="0"/>
    <n v="6"/>
    <n v="20"/>
    <x v="0"/>
    <s v="塗清祥"/>
    <n v="3"/>
    <n v="218265"/>
    <n v="2610393"/>
    <n v="8"/>
    <n v="26"/>
    <x v="0"/>
    <m/>
    <m/>
    <s v="A1"/>
    <s v="隧道口"/>
    <s v="3月,5月"/>
    <s v="Y"/>
    <s v=""/>
    <s v=""/>
    <s v=""/>
    <s v="闊葉樹林型"/>
    <x v="330"/>
    <x v="0"/>
  </r>
  <r>
    <x v="2"/>
    <s v="竹山"/>
    <s v="草嶺"/>
    <s v="竹山10"/>
    <x v="0"/>
    <n v="6"/>
    <n v="20"/>
    <x v="0"/>
    <s v="塗清祥"/>
    <n v="4"/>
    <n v="218381"/>
    <n v="2610966"/>
    <n v="8"/>
    <n v="36"/>
    <x v="0"/>
    <m/>
    <m/>
    <s v="A3"/>
    <s v="駁坎彎坡"/>
    <s v="3月,5月"/>
    <s v="Y"/>
    <s v=""/>
    <s v=""/>
    <s v=""/>
    <s v="竹林"/>
    <x v="331"/>
    <x v="5"/>
  </r>
  <r>
    <x v="2"/>
    <s v="竹山"/>
    <s v="草嶺"/>
    <s v="竹山10"/>
    <x v="0"/>
    <n v="6"/>
    <n v="20"/>
    <x v="0"/>
    <s v="塗清祥"/>
    <n v="5"/>
    <n v="218631"/>
    <n v="2611032"/>
    <n v="8"/>
    <n v="47"/>
    <x v="0"/>
    <m/>
    <m/>
    <s v="A1"/>
    <s v="舊草小轉彎鏡"/>
    <s v="3月,5月"/>
    <s v="Y"/>
    <s v=""/>
    <s v=""/>
    <s v=""/>
    <s v="針葉樹林型"/>
    <x v="0"/>
    <x v="4"/>
  </r>
  <r>
    <x v="2"/>
    <s v="竹山"/>
    <s v="草嶺"/>
    <s v="竹山10"/>
    <x v="0"/>
    <n v="6"/>
    <n v="20"/>
    <x v="0"/>
    <s v="塗清祥"/>
    <n v="6"/>
    <n v="218984"/>
    <n v="2611035"/>
    <n v="8"/>
    <n v="59"/>
    <x v="1"/>
    <s v="A"/>
    <s v="Y"/>
    <s v="A1"/>
    <s v="草嶺石壁汶路口"/>
    <s v="3月,5月"/>
    <s v="Y"/>
    <s v=""/>
    <s v=""/>
    <s v=""/>
    <s v="闊葉樹林型"/>
    <x v="332"/>
    <x v="0"/>
  </r>
  <r>
    <x v="2"/>
    <s v="水里"/>
    <s v="北支線林道右路口"/>
    <s v="水里6"/>
    <x v="0"/>
    <n v="8"/>
    <n v="23"/>
    <x v="0"/>
    <s v="武憲忠"/>
    <n v="1"/>
    <n v="240588"/>
    <n v="2623034"/>
    <n v="6"/>
    <n v="19"/>
    <x v="0"/>
    <m/>
    <m/>
    <s v="A1"/>
    <m/>
    <s v="4月,6月"/>
    <s v="Y"/>
    <s v=""/>
    <s v=""/>
    <s v=""/>
    <s v="針葉樹林型"/>
    <x v="0"/>
    <x v="4"/>
  </r>
  <r>
    <x v="2"/>
    <s v="水里"/>
    <s v="北支線林道右路口"/>
    <s v="水里6"/>
    <x v="0"/>
    <n v="8"/>
    <n v="23"/>
    <x v="0"/>
    <s v="武憲忠"/>
    <n v="2"/>
    <n v="240662"/>
    <n v="2622731"/>
    <n v="6"/>
    <n v="25"/>
    <x v="0"/>
    <m/>
    <m/>
    <s v="A3"/>
    <m/>
    <s v="4月,6月"/>
    <s v="Y"/>
    <s v=""/>
    <s v=""/>
    <s v=""/>
    <s v="闊葉樹林型"/>
    <x v="0"/>
    <x v="0"/>
  </r>
  <r>
    <x v="2"/>
    <s v="水里"/>
    <s v="北支線林道右路口"/>
    <s v="水里6"/>
    <x v="0"/>
    <n v="8"/>
    <n v="23"/>
    <x v="0"/>
    <s v="武憲忠"/>
    <n v="3"/>
    <n v="240772"/>
    <n v="2622576"/>
    <n v="6"/>
    <n v="35"/>
    <x v="0"/>
    <m/>
    <m/>
    <s v="A3"/>
    <m/>
    <s v="4月,6月"/>
    <s v="Y"/>
    <s v=""/>
    <s v=""/>
    <s v=""/>
    <s v="闊葉樹林型"/>
    <x v="0"/>
    <x v="0"/>
  </r>
  <r>
    <x v="2"/>
    <s v="水里"/>
    <s v="北支線林道右路口"/>
    <s v="水里6"/>
    <x v="0"/>
    <n v="8"/>
    <n v="23"/>
    <x v="0"/>
    <s v="武憲忠"/>
    <n v="4"/>
    <n v="241068"/>
    <n v="2622473"/>
    <n v="6"/>
    <n v="48"/>
    <x v="0"/>
    <m/>
    <m/>
    <s v="A1"/>
    <m/>
    <s v="4月,6月"/>
    <s v="Y"/>
    <s v=""/>
    <s v=""/>
    <s v=""/>
    <s v="闊葉樹林型"/>
    <x v="0"/>
    <x v="0"/>
  </r>
  <r>
    <x v="2"/>
    <s v="水里"/>
    <s v="北支線林道右路口"/>
    <s v="水里6"/>
    <x v="0"/>
    <n v="8"/>
    <n v="23"/>
    <x v="0"/>
    <s v="武憲忠"/>
    <n v="5"/>
    <n v="241147"/>
    <n v="2622371"/>
    <n v="7"/>
    <n v="0"/>
    <x v="0"/>
    <m/>
    <m/>
    <s v="A3"/>
    <m/>
    <s v="4月,6月"/>
    <s v="Y"/>
    <s v=""/>
    <s v=""/>
    <s v=""/>
    <s v="闊葉樹林型"/>
    <x v="333"/>
    <x v="0"/>
  </r>
  <r>
    <x v="2"/>
    <s v="水里"/>
    <s v="北支線林道右路口"/>
    <s v="水里6"/>
    <x v="0"/>
    <n v="8"/>
    <n v="23"/>
    <x v="0"/>
    <s v="武憲忠"/>
    <n v="6"/>
    <n v="241434"/>
    <n v="2622263"/>
    <n v="7"/>
    <n v="10"/>
    <x v="0"/>
    <m/>
    <m/>
    <s v="A3"/>
    <m/>
    <s v="4月,6月"/>
    <s v="Y"/>
    <s v=""/>
    <s v=""/>
    <s v=""/>
    <s v="針葉樹林型"/>
    <x v="0"/>
    <x v="4"/>
  </r>
  <r>
    <x v="2"/>
    <s v="水里"/>
    <s v="明湖水庫（高山巷）※"/>
    <s v="B32-05"/>
    <x v="0"/>
    <n v="5"/>
    <n v="30"/>
    <x v="0"/>
    <s v="張裕興"/>
    <n v="1"/>
    <n v="235744"/>
    <n v="2638824"/>
    <n v="9"/>
    <n v="14"/>
    <x v="0"/>
    <m/>
    <m/>
    <s v="A3"/>
    <m/>
    <s v="4月,6月"/>
    <s v="Y"/>
    <s v=""/>
    <s v=""/>
    <s v=""/>
    <s v="竹闊混淆林"/>
    <x v="334"/>
    <x v="1"/>
  </r>
  <r>
    <x v="2"/>
    <s v="水里"/>
    <s v="明湖水庫（高山巷）※"/>
    <s v="B32-05"/>
    <x v="0"/>
    <n v="5"/>
    <n v="30"/>
    <x v="0"/>
    <s v="張裕興"/>
    <n v="2"/>
    <n v="235548"/>
    <n v="2638981"/>
    <n v="9"/>
    <n v="25"/>
    <x v="0"/>
    <m/>
    <m/>
    <s v="A3"/>
    <s v="大觀支49"/>
    <s v="4月,6月"/>
    <s v="Y"/>
    <s v=""/>
    <s v=""/>
    <s v=""/>
    <s v="竹林"/>
    <x v="335"/>
    <x v="5"/>
  </r>
  <r>
    <x v="2"/>
    <s v="水里"/>
    <s v="明湖水庫（高山巷）※"/>
    <s v="B32-05"/>
    <x v="0"/>
    <n v="5"/>
    <n v="30"/>
    <x v="0"/>
    <s v="張裕興"/>
    <n v="3"/>
    <n v="235380"/>
    <n v="2639074"/>
    <n v="9"/>
    <n v="35"/>
    <x v="0"/>
    <m/>
    <m/>
    <s v="A3"/>
    <s v="大觀支71"/>
    <s v="4月,6月"/>
    <s v="Y"/>
    <s v=""/>
    <s v=""/>
    <s v=""/>
    <s v="竹林"/>
    <x v="336"/>
    <x v="5"/>
  </r>
  <r>
    <x v="2"/>
    <s v="水里"/>
    <s v="明湖水庫（高山巷）※"/>
    <s v="B32-05"/>
    <x v="0"/>
    <n v="5"/>
    <n v="30"/>
    <x v="0"/>
    <s v="張裕興"/>
    <n v="4"/>
    <n v="235205"/>
    <n v="2639338"/>
    <n v="9"/>
    <n v="47"/>
    <x v="0"/>
    <m/>
    <m/>
    <s v="A3"/>
    <s v="大觀支66"/>
    <s v="4月,6月"/>
    <s v="Y"/>
    <s v=""/>
    <s v=""/>
    <s v=""/>
    <s v="闊葉樹林型"/>
    <x v="0"/>
    <x v="0"/>
  </r>
  <r>
    <x v="2"/>
    <s v="水里"/>
    <s v="明湖水庫（高山巷）※"/>
    <s v="B32-05"/>
    <x v="0"/>
    <n v="5"/>
    <n v="30"/>
    <x v="0"/>
    <s v="張裕興"/>
    <n v="5"/>
    <n v="235124"/>
    <n v="2639578"/>
    <n v="10"/>
    <n v="0"/>
    <x v="0"/>
    <m/>
    <m/>
    <s v="A3"/>
    <s v="大觀支92"/>
    <s v="4月,6月"/>
    <s v="Y"/>
    <s v=""/>
    <s v=""/>
    <s v=""/>
    <s v="針闊葉樹混淆"/>
    <x v="0"/>
    <x v="1"/>
  </r>
  <r>
    <x v="2"/>
    <s v="水里"/>
    <s v="明湖水庫（高山巷）※"/>
    <s v="B32-05"/>
    <x v="0"/>
    <n v="5"/>
    <n v="30"/>
    <x v="0"/>
    <s v="張裕興"/>
    <n v="6"/>
    <n v="234850"/>
    <n v="2639817"/>
    <n v="10"/>
    <n v="10"/>
    <x v="0"/>
    <m/>
    <m/>
    <s v="A3"/>
    <s v="大觀支88"/>
    <s v="4月,6月"/>
    <s v="Y"/>
    <s v=""/>
    <s v=""/>
    <s v=""/>
    <s v="竹林"/>
    <x v="0"/>
    <x v="5"/>
  </r>
  <r>
    <x v="2"/>
    <s v="水里"/>
    <s v="明湖水庫（高山巷）※"/>
    <s v="B32-05"/>
    <x v="0"/>
    <n v="5"/>
    <n v="30"/>
    <x v="0"/>
    <s v="張裕興"/>
    <n v="7"/>
    <n v="234750"/>
    <n v="2640152"/>
    <n v="10"/>
    <n v="20"/>
    <x v="0"/>
    <m/>
    <m/>
    <s v="A3"/>
    <s v="大觀支108"/>
    <s v="4月,6月"/>
    <s v="Y"/>
    <s v=""/>
    <s v=""/>
    <s v=""/>
    <s v="闊葉樹林型"/>
    <x v="337"/>
    <x v="0"/>
  </r>
  <r>
    <x v="2"/>
    <s v="水里"/>
    <s v="郡坑村（巒大林區守衛室）"/>
    <s v="B32-06"/>
    <x v="0"/>
    <n v="7"/>
    <n v="12"/>
    <x v="0"/>
    <s v="石哲宇"/>
    <n v="1"/>
    <n v="238082"/>
    <n v="2628030"/>
    <n v="9"/>
    <n v="30"/>
    <x v="0"/>
    <m/>
    <m/>
    <s v="A1"/>
    <m/>
    <s v="4月,6月"/>
    <s v="Y"/>
    <s v=""/>
    <s v=""/>
    <s v=""/>
    <s v="闊葉樹林型"/>
    <x v="338"/>
    <x v="0"/>
  </r>
  <r>
    <x v="2"/>
    <s v="水里"/>
    <s v="郡坑村（巒大林區守衛室）"/>
    <s v="B32-06"/>
    <x v="0"/>
    <n v="7"/>
    <n v="12"/>
    <x v="0"/>
    <s v="石哲宇"/>
    <n v="2"/>
    <n v="238108"/>
    <n v="2628241"/>
    <n v="9"/>
    <n v="40"/>
    <x v="0"/>
    <m/>
    <m/>
    <s v="A3"/>
    <m/>
    <s v="4月,6月"/>
    <s v="Y"/>
    <s v=""/>
    <s v=""/>
    <s v=""/>
    <s v="闊葉樹林型"/>
    <x v="0"/>
    <x v="0"/>
  </r>
  <r>
    <x v="2"/>
    <s v="水里"/>
    <s v="郡坑村（巒大林區守衛室）"/>
    <s v="B32-06"/>
    <x v="0"/>
    <n v="7"/>
    <n v="12"/>
    <x v="0"/>
    <s v="石哲宇"/>
    <n v="3"/>
    <n v="238150"/>
    <n v="2628449"/>
    <n v="9"/>
    <n v="53"/>
    <x v="0"/>
    <m/>
    <m/>
    <s v="A3"/>
    <m/>
    <s v="4月,6月"/>
    <s v="Y"/>
    <s v=""/>
    <s v=""/>
    <s v=""/>
    <s v="闊葉樹林型"/>
    <x v="0"/>
    <x v="0"/>
  </r>
  <r>
    <x v="2"/>
    <s v="水里"/>
    <s v="郡坑村（巒大林區守衛室）"/>
    <s v="B32-06"/>
    <x v="0"/>
    <n v="7"/>
    <n v="12"/>
    <x v="0"/>
    <s v="石哲宇"/>
    <n v="4"/>
    <n v="238319"/>
    <n v="2628524"/>
    <n v="10"/>
    <n v="7"/>
    <x v="0"/>
    <m/>
    <m/>
    <s v="A3"/>
    <m/>
    <s v="4月,6月"/>
    <s v="Y"/>
    <s v=""/>
    <s v=""/>
    <s v=""/>
    <s v="闊葉樹林型"/>
    <x v="0"/>
    <x v="0"/>
  </r>
  <r>
    <x v="2"/>
    <s v="水里"/>
    <s v="郡坑村（巒大林區守衛室）"/>
    <s v="B32-06"/>
    <x v="0"/>
    <n v="7"/>
    <n v="12"/>
    <x v="0"/>
    <s v="石哲宇"/>
    <n v="5"/>
    <n v="238353"/>
    <n v="2628741"/>
    <n v="10"/>
    <n v="20"/>
    <x v="0"/>
    <m/>
    <m/>
    <s v="A1"/>
    <m/>
    <s v="4月,6月"/>
    <s v="Y"/>
    <s v=""/>
    <s v=""/>
    <s v=""/>
    <s v="闊葉樹林型"/>
    <x v="339"/>
    <x v="0"/>
  </r>
  <r>
    <x v="2"/>
    <s v="水里"/>
    <s v="郡坑村（巒大林區守衛室）"/>
    <s v="B32-06"/>
    <x v="0"/>
    <n v="7"/>
    <n v="12"/>
    <x v="0"/>
    <s v="石哲宇"/>
    <n v="6"/>
    <n v="238458"/>
    <n v="2628921"/>
    <n v="10"/>
    <n v="37"/>
    <x v="0"/>
    <m/>
    <m/>
    <s v="A1"/>
    <m/>
    <s v="4月,6月"/>
    <s v="Y"/>
    <s v=""/>
    <s v=""/>
    <s v=""/>
    <s v="待成林地"/>
    <x v="0"/>
    <x v="3"/>
  </r>
  <r>
    <x v="2"/>
    <s v="水里"/>
    <s v="人倫林道（坍方）段過"/>
    <s v="水里7"/>
    <x v="0"/>
    <n v="5"/>
    <n v="22"/>
    <x v="0"/>
    <s v="曾德懋"/>
    <n v="1"/>
    <n v="241156"/>
    <n v="2623042"/>
    <n v="7"/>
    <n v="7"/>
    <x v="0"/>
    <m/>
    <m/>
    <s v="A3"/>
    <m/>
    <s v="4月,6月"/>
    <s v="Y"/>
    <s v=""/>
    <s v=""/>
    <s v=""/>
    <s v="針葉樹林型"/>
    <x v="0"/>
    <x v="4"/>
  </r>
  <r>
    <x v="2"/>
    <s v="水里"/>
    <s v="人倫林道（坍方）段過"/>
    <s v="水里7"/>
    <x v="0"/>
    <n v="5"/>
    <n v="22"/>
    <x v="0"/>
    <s v="曾德懋"/>
    <n v="2"/>
    <n v="241356"/>
    <n v="2622936"/>
    <n v="7"/>
    <n v="16"/>
    <x v="0"/>
    <m/>
    <m/>
    <s v="A3"/>
    <m/>
    <s v="4月,6月"/>
    <s v="Y"/>
    <s v=""/>
    <s v=""/>
    <s v=""/>
    <s v="針葉樹林型"/>
    <x v="340"/>
    <x v="4"/>
  </r>
  <r>
    <x v="2"/>
    <s v="水里"/>
    <s v="人倫林道（坍方）段過"/>
    <s v="水里7"/>
    <x v="0"/>
    <n v="5"/>
    <n v="22"/>
    <x v="0"/>
    <s v="曾德懋"/>
    <n v="3"/>
    <n v="241649"/>
    <n v="2622912"/>
    <n v="7"/>
    <n v="26"/>
    <x v="0"/>
    <m/>
    <m/>
    <s v="A3"/>
    <m/>
    <s v="4月,6月"/>
    <s v="Y"/>
    <s v=""/>
    <s v=""/>
    <s v=""/>
    <s v="針葉樹林型"/>
    <x v="0"/>
    <x v="4"/>
  </r>
  <r>
    <x v="2"/>
    <s v="水里"/>
    <s v="人倫林道（坍方）段過"/>
    <s v="水里7"/>
    <x v="0"/>
    <n v="5"/>
    <n v="22"/>
    <x v="0"/>
    <s v="曾德懋"/>
    <n v="4"/>
    <n v="241856"/>
    <n v="2622685"/>
    <n v="7"/>
    <n v="37"/>
    <x v="0"/>
    <m/>
    <m/>
    <s v="A3"/>
    <m/>
    <s v="4月,6月"/>
    <s v="Y"/>
    <s v=""/>
    <s v=""/>
    <s v=""/>
    <s v="闊葉樹林型"/>
    <x v="0"/>
    <x v="0"/>
  </r>
  <r>
    <x v="2"/>
    <s v="水里"/>
    <s v="人倫林道（坍方）段過"/>
    <s v="水里7"/>
    <x v="0"/>
    <n v="5"/>
    <n v="22"/>
    <x v="0"/>
    <s v="曾德懋"/>
    <n v="5"/>
    <n v="242298"/>
    <n v="2622806"/>
    <n v="7"/>
    <n v="46"/>
    <x v="0"/>
    <m/>
    <m/>
    <s v="A1"/>
    <m/>
    <s v="4月,6月"/>
    <s v="Y"/>
    <s v=""/>
    <s v=""/>
    <s v=""/>
    <s v="闊葉樹林型"/>
    <x v="0"/>
    <x v="0"/>
  </r>
  <r>
    <x v="2"/>
    <s v="水里"/>
    <s v="人倫林道（坍方）段過"/>
    <s v="水里7"/>
    <x v="0"/>
    <n v="5"/>
    <n v="22"/>
    <x v="0"/>
    <s v="曾德懋"/>
    <n v="6"/>
    <n v="242478"/>
    <n v="2622805"/>
    <n v="8"/>
    <n v="0"/>
    <x v="0"/>
    <m/>
    <m/>
    <s v="A3"/>
    <m/>
    <s v="4月,6月"/>
    <s v="Y"/>
    <s v=""/>
    <s v=""/>
    <s v=""/>
    <s v="闊葉樹林型"/>
    <x v="0"/>
    <x v="0"/>
  </r>
  <r>
    <x v="2"/>
    <s v="水里"/>
    <s v="人倫工作站"/>
    <s v="水里8"/>
    <x v="0"/>
    <n v="6"/>
    <n v="7"/>
    <x v="0"/>
    <s v="詹益照"/>
    <n v="1"/>
    <n v="239828"/>
    <n v="2623856"/>
    <n v="7"/>
    <n v="10"/>
    <x v="0"/>
    <m/>
    <m/>
    <s v="A4"/>
    <m/>
    <s v="4月,6月"/>
    <s v="Y"/>
    <s v=""/>
    <s v=""/>
    <s v=""/>
    <s v="竹林"/>
    <x v="0"/>
    <x v="5"/>
  </r>
  <r>
    <x v="2"/>
    <s v="水里"/>
    <s v="人倫工作站"/>
    <s v="水里8"/>
    <x v="0"/>
    <n v="6"/>
    <n v="7"/>
    <x v="0"/>
    <s v="詹益照"/>
    <n v="2"/>
    <n v="239960"/>
    <n v="2623706"/>
    <n v="7"/>
    <n v="21"/>
    <x v="0"/>
    <m/>
    <m/>
    <s v="A3"/>
    <m/>
    <s v="4月,6月"/>
    <s v="Y"/>
    <s v=""/>
    <s v=""/>
    <s v=""/>
    <s v="針闊葉樹混淆"/>
    <x v="0"/>
    <x v="1"/>
  </r>
  <r>
    <x v="2"/>
    <s v="水里"/>
    <s v="人倫工作站"/>
    <s v="水里8"/>
    <x v="0"/>
    <n v="6"/>
    <n v="7"/>
    <x v="0"/>
    <s v="詹益照"/>
    <n v="3"/>
    <n v="240076"/>
    <n v="2623543"/>
    <n v="7"/>
    <n v="29"/>
    <x v="0"/>
    <m/>
    <m/>
    <s v="A2"/>
    <m/>
    <s v="4月,6月"/>
    <s v="Y"/>
    <s v=""/>
    <s v=""/>
    <s v=""/>
    <s v="針葉樹林型"/>
    <x v="0"/>
    <x v="4"/>
  </r>
  <r>
    <x v="2"/>
    <s v="水里"/>
    <s v="人倫工作站"/>
    <s v="水里8"/>
    <x v="0"/>
    <n v="6"/>
    <n v="7"/>
    <x v="0"/>
    <s v="詹益照"/>
    <n v="4"/>
    <n v="240189"/>
    <n v="2623378"/>
    <n v="7"/>
    <n v="32"/>
    <x v="0"/>
    <m/>
    <m/>
    <s v="A2"/>
    <m/>
    <s v="4月,6月"/>
    <s v="Y"/>
    <s v=""/>
    <s v=""/>
    <s v=""/>
    <s v="針葉樹林型"/>
    <x v="341"/>
    <x v="4"/>
  </r>
  <r>
    <x v="2"/>
    <s v="水里"/>
    <s v="人倫工作站"/>
    <s v="水里8"/>
    <x v="0"/>
    <n v="6"/>
    <n v="7"/>
    <x v="0"/>
    <s v="詹益照"/>
    <n v="5"/>
    <n v="240348"/>
    <n v="2623257"/>
    <n v="7"/>
    <n v="44"/>
    <x v="0"/>
    <m/>
    <m/>
    <s v="A2"/>
    <m/>
    <s v="4月,6月"/>
    <s v="Y"/>
    <s v=""/>
    <s v=""/>
    <s v=""/>
    <s v="闊葉樹林型"/>
    <x v="0"/>
    <x v="0"/>
  </r>
  <r>
    <x v="2"/>
    <s v="水里"/>
    <s v="人倫工作站"/>
    <s v="水里8"/>
    <x v="0"/>
    <n v="6"/>
    <n v="7"/>
    <x v="0"/>
    <s v="詹益照"/>
    <n v="6"/>
    <n v="240532"/>
    <n v="2623178"/>
    <n v="7"/>
    <n v="54"/>
    <x v="0"/>
    <m/>
    <m/>
    <s v="A3"/>
    <m/>
    <s v="4月,6月"/>
    <s v="Y"/>
    <s v=""/>
    <s v=""/>
    <s v=""/>
    <s v="針葉樹林型"/>
    <x v="0"/>
    <x v="4"/>
  </r>
  <r>
    <x v="2"/>
    <s v="水里"/>
    <s v="巒大21林班"/>
    <s v="水里1"/>
    <x v="0"/>
    <n v="5"/>
    <n v="31"/>
    <x v="0"/>
    <s v="汪明學"/>
    <n v="1"/>
    <n v="237985"/>
    <n v="2639471"/>
    <n v="9"/>
    <n v="28"/>
    <x v="0"/>
    <m/>
    <m/>
    <s v="A3"/>
    <m/>
    <s v="3月,5月"/>
    <s v="Y"/>
    <s v=""/>
    <s v=""/>
    <s v=""/>
    <s v="竹闊混淆林"/>
    <x v="342"/>
    <x v="1"/>
  </r>
  <r>
    <x v="2"/>
    <s v="水里"/>
    <s v="巒大21林班"/>
    <s v="水里1"/>
    <x v="0"/>
    <n v="5"/>
    <n v="31"/>
    <x v="0"/>
    <s v="汪明學"/>
    <n v="2"/>
    <n v="237878"/>
    <n v="2639104"/>
    <n v="9"/>
    <n v="38"/>
    <x v="0"/>
    <m/>
    <m/>
    <s v="A4"/>
    <m/>
    <s v="3月,5月"/>
    <s v="Y"/>
    <s v=""/>
    <s v=""/>
    <s v=""/>
    <s v="竹闊混淆林"/>
    <x v="0"/>
    <x v="1"/>
  </r>
  <r>
    <x v="2"/>
    <s v="水里"/>
    <s v="巒大21林班"/>
    <s v="水里1"/>
    <x v="0"/>
    <n v="5"/>
    <n v="31"/>
    <x v="0"/>
    <s v="汪明學"/>
    <n v="3"/>
    <n v="238125"/>
    <n v="2639521"/>
    <n v="9"/>
    <n v="46"/>
    <x v="0"/>
    <m/>
    <m/>
    <s v="A4"/>
    <m/>
    <s v="3月,5月"/>
    <s v="Y"/>
    <s v=""/>
    <s v=""/>
    <s v=""/>
    <s v="闊葉樹林型"/>
    <x v="343"/>
    <x v="0"/>
  </r>
  <r>
    <x v="2"/>
    <s v="水里"/>
    <s v="巒大21林班"/>
    <s v="水里1"/>
    <x v="0"/>
    <n v="5"/>
    <n v="31"/>
    <x v="0"/>
    <s v="汪明學"/>
    <n v="4"/>
    <n v="238290"/>
    <n v="2639715"/>
    <n v="9"/>
    <n v="54"/>
    <x v="0"/>
    <m/>
    <m/>
    <s v="A3"/>
    <m/>
    <s v="3月,5月"/>
    <s v="Y"/>
    <s v=""/>
    <s v=""/>
    <s v=""/>
    <s v="闊葉樹林型"/>
    <x v="0"/>
    <x v="0"/>
  </r>
  <r>
    <x v="2"/>
    <s v="水里"/>
    <s v="巒大21林班"/>
    <s v="水里1"/>
    <x v="0"/>
    <n v="5"/>
    <n v="31"/>
    <x v="0"/>
    <s v="汪明學"/>
    <n v="5"/>
    <n v="238528"/>
    <n v="2639836"/>
    <n v="10"/>
    <n v="2"/>
    <x v="0"/>
    <m/>
    <m/>
    <s v="A1"/>
    <m/>
    <s v="3月,5月"/>
    <s v="Y"/>
    <s v=""/>
    <s v=""/>
    <s v=""/>
    <s v="竹闊混淆林"/>
    <x v="344"/>
    <x v="1"/>
  </r>
  <r>
    <x v="2"/>
    <s v="水里"/>
    <s v="巒大21林班"/>
    <s v="水里1"/>
    <x v="0"/>
    <n v="5"/>
    <n v="31"/>
    <x v="0"/>
    <s v="汪明學"/>
    <n v="6"/>
    <n v="238680"/>
    <n v="2639619"/>
    <n v="10"/>
    <n v="11"/>
    <x v="0"/>
    <m/>
    <m/>
    <s v="A3"/>
    <m/>
    <s v="3月,5月"/>
    <s v="Y"/>
    <s v=""/>
    <s v=""/>
    <s v=""/>
    <s v="闊葉樹林型"/>
    <x v="0"/>
    <x v="0"/>
  </r>
  <r>
    <x v="2"/>
    <s v="水里"/>
    <s v="巒大8林班"/>
    <s v="水里2"/>
    <x v="0"/>
    <n v="6"/>
    <n v="5"/>
    <x v="0"/>
    <s v="張裕興"/>
    <n v="1"/>
    <n v="236035"/>
    <n v="2643201"/>
    <n v="10"/>
    <n v="50"/>
    <x v="0"/>
    <m/>
    <m/>
    <s v="A3"/>
    <m/>
    <s v="3月,5月"/>
    <s v="Y"/>
    <s v=""/>
    <s v=""/>
    <s v=""/>
    <s v="竹林"/>
    <x v="345"/>
    <x v="5"/>
  </r>
  <r>
    <x v="2"/>
    <s v="水里"/>
    <s v="巒大8林班"/>
    <s v="水里2"/>
    <x v="0"/>
    <n v="6"/>
    <n v="5"/>
    <x v="0"/>
    <s v="張裕興"/>
    <n v="2"/>
    <n v="235808"/>
    <n v="2643341"/>
    <n v="9"/>
    <n v="30"/>
    <x v="0"/>
    <m/>
    <m/>
    <s v="A3"/>
    <m/>
    <s v="3月,5月"/>
    <s v="Y"/>
    <s v=""/>
    <s v=""/>
    <s v=""/>
    <s v="竹林"/>
    <x v="0"/>
    <x v="5"/>
  </r>
  <r>
    <x v="2"/>
    <s v="水里"/>
    <s v="巒大8林班"/>
    <s v="水里2"/>
    <x v="0"/>
    <n v="6"/>
    <n v="5"/>
    <x v="0"/>
    <s v="張裕興"/>
    <n v="3"/>
    <n v="235516"/>
    <n v="2643343"/>
    <n v="9"/>
    <n v="45"/>
    <x v="0"/>
    <m/>
    <m/>
    <s v="A3"/>
    <m/>
    <s v="3月,5月"/>
    <s v="Y"/>
    <s v=""/>
    <s v=""/>
    <s v=""/>
    <s v="竹林"/>
    <x v="0"/>
    <x v="5"/>
  </r>
  <r>
    <x v="2"/>
    <s v="水里"/>
    <s v="巒大8林班"/>
    <s v="水里2"/>
    <x v="0"/>
    <n v="6"/>
    <n v="5"/>
    <x v="0"/>
    <s v="張裕興"/>
    <n v="4"/>
    <n v="235398"/>
    <n v="2643540"/>
    <n v="10"/>
    <n v="35"/>
    <x v="0"/>
    <m/>
    <m/>
    <s v="A3"/>
    <m/>
    <s v="3月,5月"/>
    <s v="Y"/>
    <s v=""/>
    <s v=""/>
    <s v=""/>
    <s v="竹闊混淆林"/>
    <x v="0"/>
    <x v="1"/>
  </r>
  <r>
    <x v="2"/>
    <s v="水里"/>
    <s v="巒大8林班"/>
    <s v="水里2"/>
    <x v="0"/>
    <n v="6"/>
    <n v="5"/>
    <x v="0"/>
    <s v="張裕興"/>
    <n v="5"/>
    <n v="235173"/>
    <n v="2643390"/>
    <n v="10"/>
    <n v="25"/>
    <x v="0"/>
    <m/>
    <m/>
    <s v="A3"/>
    <m/>
    <s v="3月,5月"/>
    <s v="Y"/>
    <s v=""/>
    <s v=""/>
    <s v=""/>
    <s v="竹闊混淆林"/>
    <x v="0"/>
    <x v="1"/>
  </r>
  <r>
    <x v="2"/>
    <s v="水里"/>
    <s v="巒大8林班"/>
    <s v="水里2"/>
    <x v="0"/>
    <n v="6"/>
    <n v="5"/>
    <x v="0"/>
    <s v="張裕興"/>
    <n v="6"/>
    <n v="234996"/>
    <n v="2643281"/>
    <n v="10"/>
    <n v="13"/>
    <x v="0"/>
    <m/>
    <m/>
    <s v="A3"/>
    <m/>
    <s v="3月,5月"/>
    <s v="Y"/>
    <s v=""/>
    <s v=""/>
    <s v=""/>
    <s v="竹闊混淆林"/>
    <x v="0"/>
    <x v="1"/>
  </r>
  <r>
    <x v="2"/>
    <s v="水里"/>
    <s v="巒大77林班"/>
    <s v="水里3"/>
    <x v="0"/>
    <n v="7"/>
    <n v="29"/>
    <x v="0"/>
    <s v="石哲宇"/>
    <n v="1"/>
    <n v="239996"/>
    <n v="2624368"/>
    <n v="10"/>
    <n v="32"/>
    <x v="0"/>
    <m/>
    <m/>
    <s v="A3"/>
    <m/>
    <s v="4月,6月"/>
    <s v="Y"/>
    <s v=""/>
    <s v=""/>
    <s v=""/>
    <s v="闊葉樹林型"/>
    <x v="346"/>
    <x v="0"/>
  </r>
  <r>
    <x v="2"/>
    <s v="水里"/>
    <s v="巒大77林班"/>
    <s v="水里3"/>
    <x v="0"/>
    <n v="7"/>
    <n v="29"/>
    <x v="0"/>
    <s v="石哲宇"/>
    <n v="2"/>
    <n v="240127"/>
    <n v="2624055"/>
    <n v="10"/>
    <n v="40"/>
    <x v="0"/>
    <m/>
    <m/>
    <s v="A4"/>
    <m/>
    <s v="4月,6月"/>
    <s v="Y"/>
    <s v=""/>
    <s v=""/>
    <s v=""/>
    <s v="竹林"/>
    <x v="0"/>
    <x v="5"/>
  </r>
  <r>
    <x v="2"/>
    <s v="水里"/>
    <s v="巒大77林班"/>
    <s v="水里3"/>
    <x v="0"/>
    <n v="7"/>
    <n v="29"/>
    <x v="0"/>
    <s v="石哲宇"/>
    <n v="3"/>
    <n v="240166"/>
    <n v="2623760"/>
    <n v="10"/>
    <n v="55"/>
    <x v="0"/>
    <m/>
    <m/>
    <s v="A3"/>
    <m/>
    <s v="4月,6月"/>
    <s v="Y"/>
    <s v=""/>
    <s v=""/>
    <s v=""/>
    <s v="針闊葉樹混淆"/>
    <x v="0"/>
    <x v="1"/>
  </r>
  <r>
    <x v="2"/>
    <s v="水里"/>
    <s v="巒大77林班"/>
    <s v="水里3"/>
    <x v="0"/>
    <n v="7"/>
    <n v="29"/>
    <x v="0"/>
    <s v="石哲宇"/>
    <n v="4"/>
    <n v="240255"/>
    <n v="2623554"/>
    <n v="11"/>
    <n v="8"/>
    <x v="0"/>
    <m/>
    <m/>
    <s v="A3"/>
    <m/>
    <s v="4月,6月"/>
    <s v="Y"/>
    <s v=""/>
    <s v=""/>
    <s v=""/>
    <s v="針闊葉樹混淆"/>
    <x v="0"/>
    <x v="1"/>
  </r>
  <r>
    <x v="2"/>
    <s v="水里"/>
    <s v="巒大77林班"/>
    <s v="水里3"/>
    <x v="0"/>
    <n v="7"/>
    <n v="29"/>
    <x v="0"/>
    <s v="石哲宇"/>
    <n v="5"/>
    <n v="240411"/>
    <n v="2623342"/>
    <n v="11"/>
    <n v="18"/>
    <x v="0"/>
    <m/>
    <m/>
    <s v="A3"/>
    <m/>
    <s v="4月,6月"/>
    <s v="Y"/>
    <s v=""/>
    <s v=""/>
    <s v=""/>
    <s v="針葉樹林型"/>
    <x v="0"/>
    <x v="4"/>
  </r>
  <r>
    <x v="2"/>
    <s v="水里"/>
    <s v="巒大77林班"/>
    <s v="水里3"/>
    <x v="0"/>
    <n v="7"/>
    <n v="29"/>
    <x v="0"/>
    <s v="石哲宇"/>
    <n v="6"/>
    <n v="240666"/>
    <n v="2623290"/>
    <n v="11"/>
    <n v="30"/>
    <x v="0"/>
    <m/>
    <m/>
    <s v="A3"/>
    <m/>
    <s v="4月,6月"/>
    <s v="Y"/>
    <s v=""/>
    <s v=""/>
    <s v=""/>
    <s v="針葉樹林型"/>
    <x v="0"/>
    <x v="4"/>
  </r>
  <r>
    <x v="2"/>
    <s v="水里"/>
    <s v="台大實驗林內，近123、 124林班"/>
    <s v="水里4"/>
    <x v="0"/>
    <n v="5"/>
    <n v="20"/>
    <x v="0"/>
    <s v="張國維"/>
    <n v="1"/>
    <n v="239962"/>
    <n v="2615165"/>
    <n v="9"/>
    <n v="15"/>
    <x v="0"/>
    <m/>
    <m/>
    <s v="A3"/>
    <m/>
    <s v="4月,6月"/>
    <s v="Y"/>
    <s v=""/>
    <s v=""/>
    <s v=""/>
    <s v="針葉樹林型"/>
    <x v="0"/>
    <x v="4"/>
  </r>
  <r>
    <x v="2"/>
    <s v="水里"/>
    <s v="台大實驗林內，近123、 124林班"/>
    <s v="水里4"/>
    <x v="0"/>
    <n v="5"/>
    <n v="20"/>
    <x v="0"/>
    <s v="張國維"/>
    <n v="2"/>
    <n v="240105"/>
    <n v="2615013"/>
    <n v="9"/>
    <n v="25"/>
    <x v="0"/>
    <m/>
    <m/>
    <s v="A3"/>
    <m/>
    <s v="4月,6月"/>
    <s v="Y"/>
    <s v=""/>
    <s v=""/>
    <s v=""/>
    <s v="闊葉樹林型"/>
    <x v="0"/>
    <x v="0"/>
  </r>
  <r>
    <x v="2"/>
    <s v="水里"/>
    <s v="台大實驗林內，近123、 124林班"/>
    <s v="水里4"/>
    <x v="0"/>
    <n v="5"/>
    <n v="20"/>
    <x v="0"/>
    <s v="張國維"/>
    <n v="3"/>
    <n v="240266"/>
    <n v="2614870"/>
    <n v="9"/>
    <n v="35"/>
    <x v="0"/>
    <m/>
    <m/>
    <s v="A3"/>
    <m/>
    <s v="4月,6月"/>
    <s v="Y"/>
    <s v=""/>
    <s v=""/>
    <s v=""/>
    <s v="闊葉樹林型"/>
    <x v="347"/>
    <x v="0"/>
  </r>
  <r>
    <x v="2"/>
    <s v="水里"/>
    <s v="台大實驗林內，近123、 124林班"/>
    <s v="水里4"/>
    <x v="0"/>
    <n v="5"/>
    <n v="20"/>
    <x v="0"/>
    <s v="張國維"/>
    <n v="4"/>
    <n v="240473"/>
    <n v="2614926"/>
    <n v="9"/>
    <n v="45"/>
    <x v="0"/>
    <m/>
    <m/>
    <s v="A1"/>
    <m/>
    <s v="4月,6月"/>
    <s v="Y"/>
    <s v=""/>
    <s v=""/>
    <s v=""/>
    <s v="闊葉樹林型"/>
    <x v="0"/>
    <x v="0"/>
  </r>
  <r>
    <x v="2"/>
    <s v="水里"/>
    <s v="台大實驗林內，近123、 124林班"/>
    <s v="水里4"/>
    <x v="0"/>
    <n v="5"/>
    <n v="20"/>
    <x v="0"/>
    <s v="張國維"/>
    <n v="5"/>
    <n v="240599"/>
    <n v="2615073"/>
    <n v="9"/>
    <n v="55"/>
    <x v="0"/>
    <m/>
    <m/>
    <s v="A1"/>
    <m/>
    <s v="4月,6月"/>
    <s v="Y"/>
    <s v=""/>
    <s v=""/>
    <s v=""/>
    <s v="闊葉樹林型"/>
    <x v="0"/>
    <x v="0"/>
  </r>
  <r>
    <x v="2"/>
    <s v="水里"/>
    <s v="台大實驗林內，近123、 124林班"/>
    <s v="水里4"/>
    <x v="0"/>
    <n v="5"/>
    <n v="20"/>
    <x v="0"/>
    <s v="張國維"/>
    <n v="6"/>
    <n v="240803"/>
    <n v="2615130"/>
    <n v="10"/>
    <n v="5"/>
    <x v="0"/>
    <m/>
    <m/>
    <s v="A1"/>
    <m/>
    <s v="4月,6月"/>
    <s v="Y"/>
    <s v=""/>
    <s v=""/>
    <s v=""/>
    <s v="闊葉樹林型"/>
    <x v="0"/>
    <x v="0"/>
  </r>
  <r>
    <x v="2"/>
    <s v="水里"/>
    <s v="木瓜坑"/>
    <s v="水里5"/>
    <x v="0"/>
    <n v="5"/>
    <n v="30"/>
    <x v="0"/>
    <s v="賴文錦"/>
    <n v="1"/>
    <n v="233739"/>
    <n v="2620636"/>
    <n v="6"/>
    <n v="25"/>
    <x v="0"/>
    <m/>
    <m/>
    <s v="A3"/>
    <m/>
    <s v="4月,6月"/>
    <s v="Y"/>
    <s v=""/>
    <s v=""/>
    <s v=""/>
    <s v="竹林"/>
    <x v="0"/>
    <x v="5"/>
  </r>
  <r>
    <x v="2"/>
    <s v="水里"/>
    <s v="木瓜坑"/>
    <s v="水里5"/>
    <x v="0"/>
    <n v="5"/>
    <n v="30"/>
    <x v="0"/>
    <s v="賴文錦"/>
    <n v="3"/>
    <n v="233494"/>
    <n v="2620691"/>
    <n v="7"/>
    <n v="6"/>
    <x v="0"/>
    <m/>
    <m/>
    <s v="A1"/>
    <m/>
    <s v="4月,6月"/>
    <s v="Y"/>
    <s v=""/>
    <s v=""/>
    <s v=""/>
    <s v="竹林"/>
    <x v="0"/>
    <x v="5"/>
  </r>
  <r>
    <x v="2"/>
    <s v="水里"/>
    <s v="木瓜坑"/>
    <s v="水里5"/>
    <x v="0"/>
    <n v="5"/>
    <n v="30"/>
    <x v="0"/>
    <s v="賴文錦"/>
    <n v="4"/>
    <n v="233376"/>
    <n v="2620934"/>
    <n v="7"/>
    <n v="27"/>
    <x v="0"/>
    <m/>
    <m/>
    <s v="A3"/>
    <m/>
    <s v="4月,6月"/>
    <s v="Y"/>
    <s v=""/>
    <s v=""/>
    <s v=""/>
    <s v="竹闊混淆林"/>
    <x v="0"/>
    <x v="1"/>
  </r>
  <r>
    <x v="2"/>
    <s v="水里"/>
    <s v="木瓜坑"/>
    <s v="水里5"/>
    <x v="0"/>
    <n v="5"/>
    <n v="30"/>
    <x v="0"/>
    <s v="賴文錦"/>
    <n v="5"/>
    <n v="233188"/>
    <n v="2620685"/>
    <n v="7"/>
    <n v="54"/>
    <x v="0"/>
    <m/>
    <m/>
    <s v="A3"/>
    <m/>
    <s v="4月,6月"/>
    <s v="Y"/>
    <s v=""/>
    <s v=""/>
    <s v=""/>
    <s v="針葉樹林型"/>
    <x v="0"/>
    <x v="4"/>
  </r>
  <r>
    <x v="2"/>
    <s v="水里"/>
    <s v="木瓜坑"/>
    <s v="水里5"/>
    <x v="0"/>
    <n v="5"/>
    <n v="30"/>
    <x v="0"/>
    <s v="賴文錦"/>
    <n v="6"/>
    <n v="232968"/>
    <n v="2620650"/>
    <n v="8"/>
    <n v="19"/>
    <x v="0"/>
    <m/>
    <m/>
    <s v="A1"/>
    <m/>
    <s v="4月,6月"/>
    <s v="Y"/>
    <s v=""/>
    <s v=""/>
    <s v=""/>
    <s v="闊葉樹林型"/>
    <x v="0"/>
    <x v="0"/>
  </r>
  <r>
    <x v="2"/>
    <s v="埔里"/>
    <s v="武界林道（久久巢山）"/>
    <s v="A30-01"/>
    <x v="0"/>
    <n v="8"/>
    <n v="21"/>
    <x v="0"/>
    <s v="王偉"/>
    <n v="1"/>
    <n v="256650"/>
    <n v="2641976"/>
    <n v="13"/>
    <n v="21"/>
    <x v="0"/>
    <m/>
    <m/>
    <s v="A1"/>
    <m/>
    <s v="3月,5月"/>
    <s v="Y"/>
    <s v=""/>
    <s v=""/>
    <s v=""/>
    <s v="針闊葉樹混淆"/>
    <x v="0"/>
    <x v="1"/>
  </r>
  <r>
    <x v="2"/>
    <s v="埔里"/>
    <s v="武界林道（久久巢山）"/>
    <s v="A30-01"/>
    <x v="0"/>
    <n v="8"/>
    <n v="21"/>
    <x v="0"/>
    <s v="王偉"/>
    <n v="2"/>
    <n v="256369"/>
    <n v="2641988"/>
    <n v="13"/>
    <n v="27"/>
    <x v="0"/>
    <m/>
    <m/>
    <s v="A1"/>
    <m/>
    <s v="3月,5月"/>
    <s v="Y"/>
    <s v=""/>
    <s v=""/>
    <s v=""/>
    <s v="針闊葉樹混淆"/>
    <x v="0"/>
    <x v="1"/>
  </r>
  <r>
    <x v="2"/>
    <s v="埔里"/>
    <s v="武界林道（久久巢山）"/>
    <s v="A30-01"/>
    <x v="0"/>
    <n v="8"/>
    <n v="21"/>
    <x v="0"/>
    <s v="王偉"/>
    <n v="3"/>
    <n v="256236"/>
    <n v="2642145"/>
    <n v="13"/>
    <n v="29"/>
    <x v="0"/>
    <m/>
    <m/>
    <s v="A1"/>
    <m/>
    <s v="3月,5月"/>
    <s v="Y"/>
    <s v=""/>
    <s v=""/>
    <s v=""/>
    <s v="闊葉樹林型"/>
    <x v="0"/>
    <x v="0"/>
  </r>
  <r>
    <x v="2"/>
    <s v="埔里"/>
    <s v="武界林道（久久巢山）"/>
    <s v="A30-01"/>
    <x v="0"/>
    <n v="8"/>
    <n v="21"/>
    <x v="0"/>
    <s v="王偉"/>
    <n v="4"/>
    <n v="256075"/>
    <n v="2642252"/>
    <n v="13"/>
    <n v="32"/>
    <x v="0"/>
    <m/>
    <m/>
    <s v="A1"/>
    <m/>
    <s v="3月,5月"/>
    <s v="Y"/>
    <s v=""/>
    <s v=""/>
    <s v=""/>
    <s v="闊葉樹林型"/>
    <x v="0"/>
    <x v="0"/>
  </r>
  <r>
    <x v="2"/>
    <s v="埔里"/>
    <s v="武界林道（久久巢山）"/>
    <s v="A30-01"/>
    <x v="0"/>
    <n v="8"/>
    <n v="21"/>
    <x v="0"/>
    <s v="王偉"/>
    <n v="5"/>
    <n v="255686"/>
    <n v="2642490"/>
    <n v="13"/>
    <n v="35"/>
    <x v="0"/>
    <m/>
    <m/>
    <s v="A1"/>
    <m/>
    <s v="3月,5月"/>
    <s v="Y"/>
    <s v=""/>
    <s v=""/>
    <s v=""/>
    <s v="闊葉樹林型"/>
    <x v="0"/>
    <x v="0"/>
  </r>
  <r>
    <x v="2"/>
    <s v="埔里"/>
    <s v="武界林道（久久巢山）"/>
    <s v="A30-01"/>
    <x v="0"/>
    <n v="8"/>
    <n v="21"/>
    <x v="0"/>
    <s v="王偉"/>
    <n v="6"/>
    <n v="255508"/>
    <n v="2642671"/>
    <n v="13"/>
    <n v="38"/>
    <x v="0"/>
    <m/>
    <m/>
    <s v="A1"/>
    <m/>
    <s v="3月,5月"/>
    <s v="Y"/>
    <s v=""/>
    <s v=""/>
    <s v=""/>
    <s v="闊葉樹林型"/>
    <x v="0"/>
    <x v="0"/>
  </r>
  <r>
    <x v="2"/>
    <s v="埔里"/>
    <s v="武界水庫"/>
    <s v="埔里5"/>
    <x v="0"/>
    <n v="8"/>
    <n v="21"/>
    <x v="0"/>
    <s v="王偉"/>
    <n v="1"/>
    <n v="256007"/>
    <n v="2645339"/>
    <n v="13"/>
    <n v="55"/>
    <x v="0"/>
    <m/>
    <m/>
    <s v="A1"/>
    <m/>
    <s v="3月,5月"/>
    <s v="Y"/>
    <s v=""/>
    <s v=""/>
    <s v=""/>
    <s v="闊葉樹林型"/>
    <x v="348"/>
    <x v="0"/>
  </r>
  <r>
    <x v="2"/>
    <s v="埔里"/>
    <s v="武界水庫"/>
    <s v="埔里5"/>
    <x v="0"/>
    <n v="8"/>
    <n v="21"/>
    <x v="0"/>
    <s v="王偉"/>
    <n v="2"/>
    <n v="256572"/>
    <n v="2645710"/>
    <n v="13"/>
    <n v="58"/>
    <x v="0"/>
    <m/>
    <m/>
    <s v="A1"/>
    <m/>
    <s v="3月,5月"/>
    <s v="Y"/>
    <s v=""/>
    <s v=""/>
    <s v=""/>
    <s v="闊葉樹林型"/>
    <x v="349"/>
    <x v="0"/>
  </r>
  <r>
    <x v="2"/>
    <s v="埔里"/>
    <s v="武界水庫"/>
    <s v="埔里5"/>
    <x v="0"/>
    <n v="8"/>
    <n v="21"/>
    <x v="0"/>
    <s v="王偉"/>
    <n v="3"/>
    <n v="256727"/>
    <n v="2645956"/>
    <n v="14"/>
    <n v="1"/>
    <x v="0"/>
    <m/>
    <m/>
    <s v="A1"/>
    <m/>
    <s v="3月,5月"/>
    <s v="Y"/>
    <s v=""/>
    <s v=""/>
    <s v=""/>
    <s v="闊葉樹林型"/>
    <x v="0"/>
    <x v="0"/>
  </r>
  <r>
    <x v="2"/>
    <s v="埔里"/>
    <s v="武界水庫"/>
    <s v="埔里5"/>
    <x v="0"/>
    <n v="8"/>
    <n v="21"/>
    <x v="0"/>
    <s v="王偉"/>
    <n v="4"/>
    <n v="256955"/>
    <n v="2646328"/>
    <n v="14"/>
    <n v="8"/>
    <x v="0"/>
    <m/>
    <m/>
    <s v="A1"/>
    <m/>
    <s v="3月,5月"/>
    <s v="Y"/>
    <s v=""/>
    <s v=""/>
    <s v=""/>
    <s v="闊葉樹林型"/>
    <x v="0"/>
    <x v="0"/>
  </r>
  <r>
    <x v="2"/>
    <s v="埔里"/>
    <s v="武界水庫"/>
    <s v="埔里5"/>
    <x v="0"/>
    <n v="8"/>
    <n v="21"/>
    <x v="0"/>
    <s v="王偉"/>
    <n v="5"/>
    <n v="257244"/>
    <n v="2646461"/>
    <n v="13"/>
    <n v="35"/>
    <x v="0"/>
    <m/>
    <m/>
    <s v="A3"/>
    <m/>
    <s v="3月,5月"/>
    <s v="Y"/>
    <s v=""/>
    <s v=""/>
    <s v=""/>
    <s v="闊葉樹林型"/>
    <x v="350"/>
    <x v="0"/>
  </r>
  <r>
    <x v="2"/>
    <s v="埔里"/>
    <s v="武界水庫"/>
    <s v="埔里5"/>
    <x v="0"/>
    <n v="8"/>
    <n v="21"/>
    <x v="0"/>
    <s v="王偉"/>
    <n v="6"/>
    <n v="257463"/>
    <n v="2646491"/>
    <n v="14"/>
    <n v="22"/>
    <x v="0"/>
    <m/>
    <m/>
    <s v="A7"/>
    <m/>
    <s v="3月,5月"/>
    <s v="Y"/>
    <s v=""/>
    <s v=""/>
    <s v=""/>
    <s v="竹林"/>
    <x v="351"/>
    <x v="5"/>
  </r>
  <r>
    <x v="2"/>
    <s v="埔里"/>
    <s v="瑞岩溪水管路"/>
    <s v="埔里1"/>
    <x v="0"/>
    <n v="7"/>
    <n v="8"/>
    <x v="0"/>
    <s v="吳進華"/>
    <n v="1"/>
    <n v="270032"/>
    <n v="2666988"/>
    <n v="6"/>
    <n v="15"/>
    <x v="0"/>
    <m/>
    <m/>
    <s v="A1"/>
    <m/>
    <s v="4月,6月"/>
    <s v="Y"/>
    <s v=""/>
    <s v=""/>
    <s v=""/>
    <s v="闊葉樹林型"/>
    <x v="0"/>
    <x v="0"/>
  </r>
  <r>
    <x v="2"/>
    <s v="埔里"/>
    <s v="瑞岩溪水管路"/>
    <s v="埔里1"/>
    <x v="0"/>
    <n v="7"/>
    <n v="8"/>
    <x v="0"/>
    <s v="吳進華"/>
    <n v="2"/>
    <n v="270163"/>
    <n v="2667264"/>
    <n v="6"/>
    <n v="35"/>
    <x v="0"/>
    <m/>
    <m/>
    <s v="A1"/>
    <m/>
    <s v="4月,6月"/>
    <s v="Y"/>
    <s v=""/>
    <s v=""/>
    <s v=""/>
    <s v="闊葉樹林型"/>
    <x v="0"/>
    <x v="0"/>
  </r>
  <r>
    <x v="2"/>
    <s v="埔里"/>
    <s v="瑞岩溪水管路"/>
    <s v="埔里1"/>
    <x v="0"/>
    <n v="7"/>
    <n v="8"/>
    <x v="0"/>
    <s v="吳進華"/>
    <n v="3"/>
    <n v="270212"/>
    <n v="2667451"/>
    <n v="6"/>
    <n v="50"/>
    <x v="0"/>
    <m/>
    <m/>
    <s v="A1"/>
    <m/>
    <s v="4月,6月"/>
    <s v="Y"/>
    <s v=""/>
    <s v=""/>
    <s v=""/>
    <s v="闊葉樹林型"/>
    <x v="0"/>
    <x v="0"/>
  </r>
  <r>
    <x v="2"/>
    <s v="埔里"/>
    <s v="瑞岩溪水管路"/>
    <s v="埔里1"/>
    <x v="0"/>
    <n v="7"/>
    <n v="8"/>
    <x v="0"/>
    <s v="吳進華"/>
    <n v="4"/>
    <n v="270463"/>
    <n v="2667383"/>
    <n v="7"/>
    <n v="6"/>
    <x v="0"/>
    <m/>
    <m/>
    <s v="A1"/>
    <m/>
    <s v="4月,6月"/>
    <s v="Y"/>
    <s v=""/>
    <s v=""/>
    <s v=""/>
    <s v="針闊葉樹混淆"/>
    <x v="0"/>
    <x v="1"/>
  </r>
  <r>
    <x v="2"/>
    <s v="埔里"/>
    <s v="瑞岩溪水管路"/>
    <s v="埔里1"/>
    <x v="0"/>
    <n v="7"/>
    <n v="8"/>
    <x v="0"/>
    <s v="吳進華"/>
    <n v="5"/>
    <n v="270709"/>
    <n v="2667449"/>
    <n v="7"/>
    <n v="22"/>
    <x v="0"/>
    <m/>
    <m/>
    <s v="A1"/>
    <m/>
    <s v="4月,6月"/>
    <s v="Y"/>
    <s v=""/>
    <s v=""/>
    <s v=""/>
    <s v="針闊葉樹混淆"/>
    <x v="0"/>
    <x v="1"/>
  </r>
  <r>
    <x v="2"/>
    <s v="埔里"/>
    <s v="瑞岩溪水管路"/>
    <s v="埔里1"/>
    <x v="0"/>
    <n v="7"/>
    <n v="8"/>
    <x v="0"/>
    <s v="吳進華"/>
    <n v="6"/>
    <n v="270892"/>
    <n v="2667637"/>
    <n v="7"/>
    <n v="36"/>
    <x v="0"/>
    <m/>
    <m/>
    <s v="A1"/>
    <m/>
    <s v="4月,6月"/>
    <s v="Y"/>
    <s v=""/>
    <s v=""/>
    <s v=""/>
    <s v="針闊葉樹混淆"/>
    <x v="0"/>
    <x v="1"/>
  </r>
  <r>
    <x v="2"/>
    <s v="埔里"/>
    <s v="濁水溪區9林班"/>
    <s v="埔里2"/>
    <x v="0"/>
    <n v="8"/>
    <n v="21"/>
    <x v="0"/>
    <s v="徐志銘"/>
    <n v="1"/>
    <n v="259999"/>
    <n v="2648501"/>
    <n v="9"/>
    <n v="5"/>
    <x v="0"/>
    <m/>
    <m/>
    <s v="A1"/>
    <m/>
    <s v="4月,6月"/>
    <s v="Y"/>
    <s v=""/>
    <s v=""/>
    <s v=""/>
    <s v="闊葉樹林型"/>
    <x v="0"/>
    <x v="0"/>
  </r>
  <r>
    <x v="2"/>
    <s v="埔里"/>
    <s v="濁水溪區9林班"/>
    <s v="埔里2"/>
    <x v="0"/>
    <n v="8"/>
    <n v="21"/>
    <x v="0"/>
    <s v="徐志銘"/>
    <n v="2"/>
    <n v="260154"/>
    <n v="2648236"/>
    <n v="9"/>
    <n v="15"/>
    <x v="0"/>
    <m/>
    <m/>
    <s v="A1"/>
    <m/>
    <s v="4月,6月"/>
    <s v="Y"/>
    <s v=""/>
    <s v=""/>
    <s v=""/>
    <s v="針闊葉樹混淆"/>
    <x v="0"/>
    <x v="1"/>
  </r>
  <r>
    <x v="2"/>
    <s v="埔里"/>
    <s v="濁水溪區9林班"/>
    <s v="埔里2"/>
    <x v="0"/>
    <n v="8"/>
    <n v="21"/>
    <x v="0"/>
    <s v="徐志銘"/>
    <n v="3"/>
    <n v="260064"/>
    <n v="2648008"/>
    <n v="9"/>
    <n v="28"/>
    <x v="0"/>
    <m/>
    <m/>
    <s v="A1"/>
    <m/>
    <s v="4月,6月"/>
    <s v="Y"/>
    <s v=""/>
    <s v=""/>
    <s v=""/>
    <s v="針葉樹林型"/>
    <x v="0"/>
    <x v="4"/>
  </r>
  <r>
    <x v="2"/>
    <s v="埔里"/>
    <s v="濁水溪區9林班"/>
    <s v="埔里2"/>
    <x v="0"/>
    <n v="8"/>
    <n v="21"/>
    <x v="0"/>
    <s v="徐志銘"/>
    <n v="4"/>
    <n v="259763"/>
    <n v="2647880"/>
    <n v="10"/>
    <n v="3"/>
    <x v="0"/>
    <m/>
    <m/>
    <s v="A2"/>
    <m/>
    <s v="4月,6月"/>
    <s v="Y"/>
    <s v=""/>
    <s v=""/>
    <s v=""/>
    <s v="針葉樹林型"/>
    <x v="0"/>
    <x v="4"/>
  </r>
  <r>
    <x v="2"/>
    <s v="埔里"/>
    <s v="濁水溪區9林班"/>
    <s v="埔里2"/>
    <x v="0"/>
    <n v="8"/>
    <n v="21"/>
    <x v="0"/>
    <s v="徐志銘"/>
    <n v="5"/>
    <n v="259530"/>
    <n v="2647638"/>
    <n v="10"/>
    <n v="28"/>
    <x v="0"/>
    <m/>
    <m/>
    <s v="A2"/>
    <m/>
    <s v="4月,6月"/>
    <s v="Y"/>
    <s v=""/>
    <s v=""/>
    <s v=""/>
    <s v="闊葉樹林型"/>
    <x v="0"/>
    <x v="0"/>
  </r>
  <r>
    <x v="2"/>
    <s v="埔里"/>
    <s v="濁水溪區9林班"/>
    <s v="埔里2"/>
    <x v="0"/>
    <n v="8"/>
    <n v="21"/>
    <x v="0"/>
    <s v="徐志銘"/>
    <n v="6"/>
    <n v="259487"/>
    <n v="2646943"/>
    <n v="10"/>
    <n v="50"/>
    <x v="0"/>
    <m/>
    <m/>
    <s v="A2"/>
    <m/>
    <s v="4月,6月"/>
    <s v="Y"/>
    <s v=""/>
    <s v=""/>
    <s v=""/>
    <s v="闊葉樹林型"/>
    <x v="0"/>
    <x v="0"/>
  </r>
  <r>
    <x v="2"/>
    <s v="埔里"/>
    <s v="卓社林道2"/>
    <s v="埔里4"/>
    <x v="0"/>
    <n v="6"/>
    <n v="14"/>
    <x v="0"/>
    <s v="高世昌"/>
    <n v="1"/>
    <n v="251655"/>
    <n v="2645654"/>
    <n v="8"/>
    <n v="4"/>
    <x v="0"/>
    <m/>
    <m/>
    <s v="A1"/>
    <m/>
    <s v="4月,6月"/>
    <s v="Y"/>
    <s v=""/>
    <s v=""/>
    <s v=""/>
    <s v="闊葉樹林型"/>
    <x v="352"/>
    <x v="0"/>
  </r>
  <r>
    <x v="2"/>
    <s v="埔里"/>
    <s v="卓社林道2"/>
    <s v="埔里4"/>
    <x v="0"/>
    <n v="6"/>
    <n v="14"/>
    <x v="0"/>
    <s v="高世昌"/>
    <n v="2"/>
    <n v="251320"/>
    <n v="2645372"/>
    <n v="8"/>
    <n v="14"/>
    <x v="0"/>
    <m/>
    <m/>
    <s v="A1"/>
    <m/>
    <s v="4月,6月"/>
    <s v="Y"/>
    <s v=""/>
    <s v=""/>
    <s v=""/>
    <s v="闊葉樹林型"/>
    <x v="0"/>
    <x v="0"/>
  </r>
  <r>
    <x v="2"/>
    <s v="埔里"/>
    <s v="卓社林道2"/>
    <s v="埔里4"/>
    <x v="0"/>
    <n v="6"/>
    <n v="14"/>
    <x v="0"/>
    <s v="高世昌"/>
    <n v="3"/>
    <n v="251568"/>
    <n v="2644835"/>
    <n v="8"/>
    <n v="20"/>
    <x v="0"/>
    <m/>
    <m/>
    <s v="A1"/>
    <m/>
    <s v="4月,6月"/>
    <s v="Y"/>
    <s v=""/>
    <s v=""/>
    <s v=""/>
    <s v="闊葉樹林型"/>
    <x v="0"/>
    <x v="0"/>
  </r>
  <r>
    <x v="2"/>
    <s v="埔里"/>
    <s v="卓社林道2"/>
    <s v="埔里4"/>
    <x v="0"/>
    <n v="6"/>
    <n v="14"/>
    <x v="0"/>
    <s v="高世昌"/>
    <n v="4"/>
    <n v="251756"/>
    <n v="2644014"/>
    <n v="8"/>
    <n v="32"/>
    <x v="0"/>
    <m/>
    <m/>
    <s v="A3"/>
    <m/>
    <s v="4月,6月"/>
    <s v="Y"/>
    <s v=""/>
    <s v=""/>
    <s v=""/>
    <s v="闊葉樹林型"/>
    <x v="0"/>
    <x v="0"/>
  </r>
  <r>
    <x v="2"/>
    <s v="埔里"/>
    <s v="卓社林道2"/>
    <s v="埔里4"/>
    <x v="0"/>
    <n v="6"/>
    <n v="14"/>
    <x v="0"/>
    <s v="高世昌"/>
    <n v="5"/>
    <n v="251821"/>
    <n v="2643427"/>
    <n v="8"/>
    <n v="42"/>
    <x v="0"/>
    <m/>
    <m/>
    <s v="A3"/>
    <m/>
    <s v="4月,6月"/>
    <s v="Y"/>
    <s v=""/>
    <s v=""/>
    <s v=""/>
    <s v="針葉樹林型"/>
    <x v="0"/>
    <x v="4"/>
  </r>
  <r>
    <x v="2"/>
    <s v="埔里"/>
    <s v="卓社林道2"/>
    <s v="埔里4"/>
    <x v="0"/>
    <n v="6"/>
    <n v="14"/>
    <x v="0"/>
    <s v="高世昌"/>
    <n v="6"/>
    <n v="250788"/>
    <n v="2643824"/>
    <n v="8"/>
    <n v="50"/>
    <x v="0"/>
    <m/>
    <m/>
    <s v="A2"/>
    <m/>
    <s v="4月,6月"/>
    <s v="Y"/>
    <s v=""/>
    <s v=""/>
    <s v=""/>
    <s v="針葉樹林型"/>
    <x v="0"/>
    <x v="4"/>
  </r>
  <r>
    <x v="2"/>
    <s v="埔里"/>
    <s v="濁水溪區28林班"/>
    <s v="埔里3"/>
    <x v="0"/>
    <n v="8"/>
    <n v="21"/>
    <x v="0"/>
    <s v="黃敏華"/>
    <n v="1"/>
    <n v="272487"/>
    <n v="2660340"/>
    <n v="9"/>
    <n v="15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x v="0"/>
    <n v="8"/>
    <n v="21"/>
    <x v="0"/>
    <s v="黃敏華"/>
    <n v="2"/>
    <n v="272638"/>
    <n v="2660243"/>
    <n v="9"/>
    <n v="32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x v="0"/>
    <n v="8"/>
    <n v="21"/>
    <x v="0"/>
    <s v="黃敏華"/>
    <n v="3"/>
    <n v="272764"/>
    <n v="2660126"/>
    <n v="9"/>
    <n v="48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x v="0"/>
    <n v="8"/>
    <n v="21"/>
    <x v="0"/>
    <s v="黃敏華"/>
    <n v="4"/>
    <n v="272896"/>
    <n v="2659995"/>
    <n v="10"/>
    <n v="15"/>
    <x v="0"/>
    <m/>
    <m/>
    <s v="A1"/>
    <m/>
    <s v="4月,6月"/>
    <s v="Y"/>
    <s v=""/>
    <s v=""/>
    <s v=""/>
    <s v="闊葉樹林型"/>
    <x v="0"/>
    <x v="0"/>
  </r>
  <r>
    <x v="2"/>
    <s v="埔里"/>
    <s v="濁水溪區28林班"/>
    <s v="埔里3"/>
    <x v="0"/>
    <n v="8"/>
    <n v="21"/>
    <x v="0"/>
    <s v="黃敏華"/>
    <n v="5"/>
    <n v="272953"/>
    <n v="2660035"/>
    <n v="10"/>
    <n v="34"/>
    <x v="0"/>
    <m/>
    <m/>
    <s v="A2"/>
    <m/>
    <s v="4月,6月"/>
    <s v="Y"/>
    <s v=""/>
    <s v=""/>
    <s v=""/>
    <s v="針闊葉樹混淆"/>
    <x v="0"/>
    <x v="1"/>
  </r>
  <r>
    <x v="2"/>
    <s v="埔里"/>
    <s v="濁水溪區28林班"/>
    <s v="埔里3"/>
    <x v="0"/>
    <n v="8"/>
    <n v="21"/>
    <x v="0"/>
    <s v="黃敏華"/>
    <n v="6"/>
    <n v="272977"/>
    <n v="2660237"/>
    <n v="10"/>
    <n v="52"/>
    <x v="0"/>
    <m/>
    <m/>
    <s v="A1"/>
    <m/>
    <s v="4月,6月"/>
    <s v="Y"/>
    <s v=""/>
    <s v=""/>
    <s v=""/>
    <s v="闊葉樹林型"/>
    <x v="0"/>
    <x v="0"/>
  </r>
  <r>
    <x v="3"/>
    <s v="六龜"/>
    <s v="扇平林道"/>
    <s v="六龜9"/>
    <x v="0"/>
    <n v="5"/>
    <n v="4"/>
    <x v="0"/>
    <s v="薛士緯"/>
    <n v="1"/>
    <n v="215112"/>
    <n v="2539802"/>
    <n v="10"/>
    <n v="25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x v="0"/>
    <n v="5"/>
    <n v="4"/>
    <x v="0"/>
    <s v="薛士緯"/>
    <n v="2"/>
    <n v="214576"/>
    <n v="2539932"/>
    <n v="10"/>
    <n v="35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x v="0"/>
    <n v="5"/>
    <n v="4"/>
    <x v="0"/>
    <s v="薛士緯"/>
    <n v="3"/>
    <n v="214512"/>
    <n v="2540130"/>
    <n v="10"/>
    <n v="42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x v="0"/>
    <n v="5"/>
    <n v="4"/>
    <x v="0"/>
    <s v="薛士緯"/>
    <n v="4"/>
    <n v="214508"/>
    <n v="2540328"/>
    <n v="10"/>
    <n v="49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x v="0"/>
    <n v="5"/>
    <n v="4"/>
    <x v="0"/>
    <s v="薛士緯"/>
    <n v="5"/>
    <n v="214450"/>
    <n v="2540587"/>
    <n v="10"/>
    <n v="59"/>
    <x v="0"/>
    <m/>
    <s v="無"/>
    <s v="A1"/>
    <m/>
    <s v="3月,5月"/>
    <s v="Y"/>
    <s v=""/>
    <s v=""/>
    <s v=""/>
    <s v="闊葉樹林型"/>
    <x v="0"/>
    <x v="0"/>
  </r>
  <r>
    <x v="3"/>
    <s v="六龜"/>
    <s v="扇平林道"/>
    <s v="六龜9"/>
    <x v="0"/>
    <n v="5"/>
    <n v="4"/>
    <x v="0"/>
    <s v="薛士緯"/>
    <n v="6"/>
    <n v="214591"/>
    <n v="2540817"/>
    <n v="11"/>
    <n v="10"/>
    <x v="2"/>
    <s v="A"/>
    <s v="無"/>
    <s v="A1"/>
    <m/>
    <s v="3月,5月"/>
    <s v="Y"/>
    <s v=""/>
    <s v=""/>
    <s v=""/>
    <s v="竹闊混淆林"/>
    <x v="0"/>
    <x v="1"/>
  </r>
  <r>
    <x v="3"/>
    <s v="六龜"/>
    <s v="花果山"/>
    <s v="六龜7"/>
    <x v="0"/>
    <n v="5"/>
    <n v="28"/>
    <x v="0"/>
    <s v="黃保樹"/>
    <n v="1"/>
    <n v="217951"/>
    <n v="2546139"/>
    <n v="7"/>
    <n v="44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x v="0"/>
    <n v="5"/>
    <n v="28"/>
    <x v="0"/>
    <s v="黃保樹"/>
    <n v="2"/>
    <n v="217791"/>
    <n v="2545986"/>
    <n v="7"/>
    <n v="35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x v="0"/>
    <n v="5"/>
    <n v="28"/>
    <x v="0"/>
    <s v="黃保樹"/>
    <n v="3"/>
    <n v="217563"/>
    <n v="2545875"/>
    <n v="7"/>
    <n v="24"/>
    <x v="0"/>
    <m/>
    <s v="無"/>
    <s v="A2"/>
    <m/>
    <s v="3月,5月"/>
    <s v="Y"/>
    <s v=""/>
    <s v=""/>
    <s v=""/>
    <s v="針葉樹林型"/>
    <x v="0"/>
    <x v="4"/>
  </r>
  <r>
    <x v="3"/>
    <s v="六龜"/>
    <s v="花果山"/>
    <s v="六龜7"/>
    <x v="0"/>
    <n v="5"/>
    <n v="28"/>
    <x v="0"/>
    <s v="黃保樹"/>
    <n v="4"/>
    <n v="217393"/>
    <n v="2545737"/>
    <n v="7"/>
    <n v="16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x v="0"/>
    <n v="5"/>
    <n v="28"/>
    <x v="0"/>
    <s v="黃保樹"/>
    <n v="5"/>
    <n v="217272"/>
    <n v="2545547"/>
    <n v="7"/>
    <n v="8"/>
    <x v="0"/>
    <m/>
    <s v="無"/>
    <s v="A1"/>
    <m/>
    <s v="3月,5月"/>
    <s v="Y"/>
    <s v=""/>
    <s v=""/>
    <s v=""/>
    <s v="闊葉樹林型"/>
    <x v="0"/>
    <x v="0"/>
  </r>
  <r>
    <x v="3"/>
    <s v="六龜"/>
    <s v="花果山"/>
    <s v="六龜7"/>
    <x v="0"/>
    <n v="5"/>
    <n v="28"/>
    <x v="0"/>
    <s v="黃保樹"/>
    <n v="6"/>
    <n v="217233"/>
    <n v="2545324"/>
    <n v="6"/>
    <n v="57"/>
    <x v="0"/>
    <m/>
    <s v="無"/>
    <s v="A1"/>
    <m/>
    <s v="3月,5月"/>
    <s v="Y"/>
    <s v=""/>
    <s v=""/>
    <s v=""/>
    <s v="竹闊混淆林"/>
    <x v="353"/>
    <x v="1"/>
  </r>
  <r>
    <x v="3"/>
    <s v="六龜"/>
    <s v="內英山"/>
    <s v="六龜1"/>
    <x v="0"/>
    <n v="5"/>
    <n v="22"/>
    <x v="0"/>
    <s v="吳尚鴻"/>
    <n v="1"/>
    <n v="212820"/>
    <n v="2552349"/>
    <n v="8"/>
    <n v="34"/>
    <x v="0"/>
    <m/>
    <s v="無"/>
    <s v="A1"/>
    <m/>
    <s v="3月,5月"/>
    <s v="Y"/>
    <s v=""/>
    <s v=""/>
    <s v=""/>
    <s v="闊葉樹林型"/>
    <x v="0"/>
    <x v="0"/>
  </r>
  <r>
    <x v="3"/>
    <s v="六龜"/>
    <s v="內英山"/>
    <s v="六龜1"/>
    <x v="0"/>
    <n v="5"/>
    <n v="22"/>
    <x v="0"/>
    <s v="吳尚鴻"/>
    <n v="2"/>
    <n v="212771"/>
    <n v="2552192"/>
    <n v="8"/>
    <n v="40"/>
    <x v="0"/>
    <m/>
    <s v="無"/>
    <s v="A1"/>
    <m/>
    <s v="3月,5月"/>
    <s v="Y"/>
    <s v=""/>
    <s v=""/>
    <s v=""/>
    <s v="闊葉樹林型"/>
    <x v="0"/>
    <x v="0"/>
  </r>
  <r>
    <x v="3"/>
    <s v="六龜"/>
    <s v="內英山"/>
    <s v="六龜1"/>
    <x v="0"/>
    <n v="5"/>
    <n v="22"/>
    <x v="0"/>
    <s v="吳尚鴻"/>
    <n v="3"/>
    <n v="212800"/>
    <n v="2552543"/>
    <n v="8"/>
    <n v="46"/>
    <x v="0"/>
    <m/>
    <s v="無"/>
    <s v="A4"/>
    <m/>
    <s v="3月,5月"/>
    <s v="Y"/>
    <s v=""/>
    <s v=""/>
    <s v=""/>
    <s v="竹林"/>
    <x v="0"/>
    <x v="5"/>
  </r>
  <r>
    <x v="3"/>
    <s v="六龜"/>
    <s v="內英山"/>
    <s v="六龜1"/>
    <x v="0"/>
    <n v="5"/>
    <n v="22"/>
    <x v="0"/>
    <s v="吳尚鴻"/>
    <n v="4"/>
    <n v="212934"/>
    <n v="2552724"/>
    <n v="8"/>
    <n v="43"/>
    <x v="0"/>
    <m/>
    <s v="無"/>
    <s v="A4"/>
    <m/>
    <s v="3月,5月"/>
    <s v="Y"/>
    <s v=""/>
    <s v=""/>
    <s v=""/>
    <s v="竹林"/>
    <x v="0"/>
    <x v="5"/>
  </r>
  <r>
    <x v="3"/>
    <s v="六龜"/>
    <s v="內英山"/>
    <s v="六龜1"/>
    <x v="0"/>
    <n v="5"/>
    <n v="22"/>
    <x v="0"/>
    <s v="吳尚鴻"/>
    <n v="5"/>
    <n v="213084"/>
    <n v="2552905"/>
    <n v="8"/>
    <n v="50"/>
    <x v="0"/>
    <m/>
    <s v="無"/>
    <s v="A3"/>
    <m/>
    <s v="3月,5月"/>
    <s v="Y"/>
    <s v=""/>
    <s v=""/>
    <s v=""/>
    <s v="闊葉樹林型"/>
    <x v="0"/>
    <x v="0"/>
  </r>
  <r>
    <x v="3"/>
    <s v="六龜"/>
    <s v="內英山"/>
    <s v="六龜1"/>
    <x v="0"/>
    <n v="5"/>
    <n v="22"/>
    <x v="0"/>
    <s v="吳尚鴻"/>
    <n v="6"/>
    <n v="213115"/>
    <n v="2553113"/>
    <n v="8"/>
    <n v="56"/>
    <x v="0"/>
    <m/>
    <s v="無"/>
    <s v="A3"/>
    <m/>
    <s v="3月,5月"/>
    <s v="Y"/>
    <s v=""/>
    <s v=""/>
    <s v=""/>
    <s v="闊葉樹林型"/>
    <x v="0"/>
    <x v="0"/>
  </r>
  <r>
    <x v="3"/>
    <s v="六龜"/>
    <s v="七坑溫泉"/>
    <s v="六龜4"/>
    <x v="0"/>
    <n v="5"/>
    <n v="28"/>
    <x v="0"/>
    <s v="劉冠宏"/>
    <n v="1"/>
    <n v="223169"/>
    <n v="2554819"/>
    <n v="8"/>
    <n v="14"/>
    <x v="0"/>
    <m/>
    <s v="無"/>
    <s v="A4"/>
    <m/>
    <s v="3月,5月"/>
    <s v="Y"/>
    <s v=""/>
    <s v=""/>
    <s v=""/>
    <s v="闊葉樹林型"/>
    <x v="0"/>
    <x v="0"/>
  </r>
  <r>
    <x v="3"/>
    <s v="六龜"/>
    <s v="七坑溫泉"/>
    <s v="六龜4"/>
    <x v="0"/>
    <n v="5"/>
    <n v="28"/>
    <x v="0"/>
    <s v="劉冠宏"/>
    <n v="2"/>
    <n v="223150"/>
    <n v="2554484"/>
    <n v="8"/>
    <n v="4"/>
    <x v="0"/>
    <m/>
    <s v="無"/>
    <s v="A1"/>
    <m/>
    <s v="3月,5月"/>
    <s v="Y"/>
    <s v=""/>
    <s v=""/>
    <s v=""/>
    <s v="竹闊混淆林"/>
    <x v="0"/>
    <x v="1"/>
  </r>
  <r>
    <x v="3"/>
    <s v="六龜"/>
    <s v="七坑溫泉"/>
    <s v="六龜4"/>
    <x v="0"/>
    <n v="5"/>
    <n v="28"/>
    <x v="0"/>
    <s v="劉冠宏"/>
    <n v="3"/>
    <n v="223044"/>
    <n v="2554659"/>
    <n v="7"/>
    <n v="54"/>
    <x v="0"/>
    <m/>
    <s v="無"/>
    <s v="A1"/>
    <m/>
    <s v="3月,5月"/>
    <s v="Y"/>
    <s v=""/>
    <s v=""/>
    <s v=""/>
    <s v="竹闊混淆林"/>
    <x v="0"/>
    <x v="1"/>
  </r>
  <r>
    <x v="3"/>
    <s v="六龜"/>
    <s v="七坑溫泉"/>
    <s v="六龜4"/>
    <x v="0"/>
    <n v="5"/>
    <n v="28"/>
    <x v="0"/>
    <s v="劉冠宏"/>
    <n v="4"/>
    <n v="222894"/>
    <n v="2554800"/>
    <n v="7"/>
    <n v="45"/>
    <x v="0"/>
    <m/>
    <s v="無"/>
    <s v="A1"/>
    <m/>
    <s v="3月,5月"/>
    <s v="Y"/>
    <s v=""/>
    <s v=""/>
    <s v=""/>
    <s v="闊葉樹林型"/>
    <x v="0"/>
    <x v="0"/>
  </r>
  <r>
    <x v="3"/>
    <s v="六龜"/>
    <s v="七坑溫泉"/>
    <s v="六龜4"/>
    <x v="0"/>
    <n v="5"/>
    <n v="28"/>
    <x v="0"/>
    <s v="劉冠宏"/>
    <n v="5"/>
    <n v="222706"/>
    <n v="2554904"/>
    <n v="7"/>
    <n v="37"/>
    <x v="0"/>
    <m/>
    <s v="無"/>
    <s v="A1"/>
    <m/>
    <s v="3月,5月"/>
    <s v="Y"/>
    <s v=""/>
    <s v=""/>
    <s v=""/>
    <s v="闊葉樹林型"/>
    <x v="0"/>
    <x v="0"/>
  </r>
  <r>
    <x v="3"/>
    <s v="六龜"/>
    <s v="七坑溫泉"/>
    <s v="六龜4"/>
    <x v="0"/>
    <n v="5"/>
    <n v="28"/>
    <x v="0"/>
    <s v="劉冠宏"/>
    <n v="6"/>
    <n v="222502"/>
    <n v="2554835"/>
    <n v="7"/>
    <n v="26"/>
    <x v="0"/>
    <m/>
    <s v="無"/>
    <s v="A1"/>
    <m/>
    <s v="3月,5月"/>
    <s v="Y"/>
    <s v=""/>
    <s v=""/>
    <s v=""/>
    <s v="闊葉樹林型"/>
    <x v="0"/>
    <x v="0"/>
  </r>
  <r>
    <x v="3"/>
    <s v="六龜"/>
    <s v="十八羅漢山"/>
    <s v="六龜11"/>
    <x v="0"/>
    <n v="5"/>
    <n v="10"/>
    <x v="0"/>
    <s v="胡文雄"/>
    <n v="1"/>
    <n v="213245"/>
    <n v="2538676"/>
    <n v="10"/>
    <n v="53"/>
    <x v="0"/>
    <m/>
    <s v="無"/>
    <s v="A3"/>
    <m/>
    <s v="3月,5月"/>
    <s v="Y"/>
    <s v=""/>
    <s v=""/>
    <s v=""/>
    <s v="竹闊混淆林"/>
    <x v="0"/>
    <x v="1"/>
  </r>
  <r>
    <x v="3"/>
    <s v="六龜"/>
    <s v="十八羅漢山"/>
    <s v="六龜11"/>
    <x v="0"/>
    <n v="5"/>
    <n v="10"/>
    <x v="0"/>
    <s v="胡文雄"/>
    <n v="2"/>
    <n v="213062"/>
    <n v="2538612"/>
    <n v="10"/>
    <n v="50"/>
    <x v="0"/>
    <m/>
    <s v="無"/>
    <s v="A4"/>
    <m/>
    <s v="3月,5月"/>
    <s v="Y"/>
    <s v=""/>
    <s v=""/>
    <s v=""/>
    <s v="竹闊混淆林"/>
    <x v="0"/>
    <x v="1"/>
  </r>
  <r>
    <x v="3"/>
    <s v="六龜"/>
    <s v="十八羅漢山"/>
    <s v="六龜11"/>
    <x v="0"/>
    <n v="5"/>
    <n v="10"/>
    <x v="0"/>
    <s v="胡文雄"/>
    <n v="3"/>
    <n v="212900"/>
    <n v="2538412"/>
    <n v="10"/>
    <n v="47"/>
    <x v="0"/>
    <m/>
    <s v="無"/>
    <s v="A3"/>
    <m/>
    <s v="3月,5月"/>
    <s v="Y"/>
    <s v=""/>
    <s v=""/>
    <s v=""/>
    <s v="闊葉樹林型"/>
    <x v="0"/>
    <x v="0"/>
  </r>
  <r>
    <x v="3"/>
    <s v="六龜"/>
    <s v="十八羅漢山"/>
    <s v="六龜11"/>
    <x v="0"/>
    <n v="5"/>
    <n v="10"/>
    <x v="0"/>
    <s v="胡文雄"/>
    <n v="4"/>
    <n v="212755"/>
    <n v="2538450"/>
    <n v="10"/>
    <n v="45"/>
    <x v="0"/>
    <m/>
    <s v="無"/>
    <s v="A3"/>
    <m/>
    <s v="3月,5月"/>
    <s v="Y"/>
    <s v=""/>
    <s v=""/>
    <s v=""/>
    <s v="闊葉樹林型"/>
    <x v="0"/>
    <x v="0"/>
  </r>
  <r>
    <x v="3"/>
    <s v="六龜"/>
    <s v="十八羅漢山"/>
    <s v="六龜11"/>
    <x v="0"/>
    <n v="5"/>
    <n v="10"/>
    <x v="0"/>
    <s v="胡文雄"/>
    <n v="5"/>
    <n v="212607"/>
    <n v="2538431"/>
    <n v="10"/>
    <n v="42"/>
    <x v="0"/>
    <m/>
    <s v="無"/>
    <s v="A3"/>
    <m/>
    <s v="3月,5月"/>
    <s v="Y"/>
    <s v=""/>
    <s v=""/>
    <s v=""/>
    <s v="竹闊混淆林"/>
    <x v="0"/>
    <x v="1"/>
  </r>
  <r>
    <x v="3"/>
    <s v="六龜"/>
    <s v="十八羅漢山"/>
    <s v="六龜11"/>
    <x v="0"/>
    <n v="5"/>
    <n v="10"/>
    <x v="0"/>
    <s v="胡文雄"/>
    <n v="6"/>
    <n v="212361"/>
    <n v="2538281"/>
    <n v="10"/>
    <n v="37"/>
    <x v="0"/>
    <m/>
    <s v="無"/>
    <s v="A4"/>
    <m/>
    <s v="3月,5月"/>
    <s v="Y"/>
    <s v=""/>
    <s v=""/>
    <s v=""/>
    <s v="竹闊混淆林"/>
    <x v="0"/>
    <x v="1"/>
  </r>
  <r>
    <x v="3"/>
    <s v="六龜"/>
    <s v="直瀨"/>
    <s v="六龜2"/>
    <x v="0"/>
    <n v="5"/>
    <n v="28"/>
    <x v="0"/>
    <s v="陳思霖"/>
    <n v="1"/>
    <n v="215711"/>
    <n v="2552397"/>
    <n v="10"/>
    <n v="25"/>
    <x v="0"/>
    <m/>
    <s v="無"/>
    <s v="A4"/>
    <s v="改正造林地內殘留經取食植物果實"/>
    <s v="3月,5月"/>
    <s v="Y"/>
    <s v=""/>
    <s v=""/>
    <s v=""/>
    <s v="竹林"/>
    <x v="354"/>
    <x v="5"/>
  </r>
  <r>
    <x v="3"/>
    <s v="六龜"/>
    <s v="直瀨"/>
    <s v="六龜2"/>
    <x v="0"/>
    <n v="5"/>
    <n v="28"/>
    <x v="0"/>
    <s v="陳思霖"/>
    <n v="2"/>
    <n v="215613"/>
    <n v="2552572"/>
    <n v="10"/>
    <n v="34"/>
    <x v="0"/>
    <m/>
    <s v="無"/>
    <s v="A4"/>
    <m/>
    <s v="3月,5月"/>
    <s v="Y"/>
    <s v=""/>
    <s v=""/>
    <s v=""/>
    <s v="竹林"/>
    <x v="0"/>
    <x v="5"/>
  </r>
  <r>
    <x v="3"/>
    <s v="六龜"/>
    <s v="直瀨"/>
    <s v="六龜2"/>
    <x v="0"/>
    <n v="5"/>
    <n v="28"/>
    <x v="0"/>
    <s v="陳思霖"/>
    <n v="3"/>
    <n v="215578"/>
    <n v="2552930"/>
    <n v="10"/>
    <n v="47"/>
    <x v="0"/>
    <m/>
    <s v="無"/>
    <s v="A3"/>
    <s v="改正造林地內殘留經取食植物果實"/>
    <s v="3月,5月"/>
    <s v="Y"/>
    <s v=""/>
    <s v=""/>
    <s v=""/>
    <s v="竹林"/>
    <x v="0"/>
    <x v="5"/>
  </r>
  <r>
    <x v="3"/>
    <s v="六龜"/>
    <s v="直瀨"/>
    <s v="六龜2"/>
    <x v="0"/>
    <n v="5"/>
    <n v="28"/>
    <x v="0"/>
    <s v="陳思霖"/>
    <n v="4"/>
    <n v="215517"/>
    <n v="2553168"/>
    <n v="11"/>
    <n v="5"/>
    <x v="0"/>
    <m/>
    <s v="無"/>
    <s v="A3"/>
    <s v="改正造林地內殘留經取食植物果實"/>
    <s v="3月,5月"/>
    <s v="Y"/>
    <s v=""/>
    <s v=""/>
    <s v=""/>
    <s v="竹林"/>
    <x v="355"/>
    <x v="5"/>
  </r>
  <r>
    <x v="3"/>
    <s v="六龜"/>
    <s v="直瀨"/>
    <s v="六龜2"/>
    <x v="0"/>
    <n v="5"/>
    <n v="28"/>
    <x v="0"/>
    <s v="陳思霖"/>
    <n v="5"/>
    <n v="215470"/>
    <n v="2553340"/>
    <n v="11"/>
    <n v="17"/>
    <x v="0"/>
    <m/>
    <s v="無"/>
    <s v="A3"/>
    <s v="改正造林地內殘留經取食植物果實"/>
    <s v="3月,5月"/>
    <s v="Y"/>
    <s v=""/>
    <s v=""/>
    <s v=""/>
    <s v="闊葉樹林型"/>
    <x v="356"/>
    <x v="0"/>
  </r>
  <r>
    <x v="3"/>
    <s v="六龜"/>
    <s v="直瀨"/>
    <s v="六龜2"/>
    <x v="0"/>
    <n v="5"/>
    <n v="28"/>
    <x v="0"/>
    <s v="陳思霖"/>
    <n v="6"/>
    <n v="215312"/>
    <n v="2553602"/>
    <n v="11"/>
    <n v="26"/>
    <x v="0"/>
    <m/>
    <s v="無"/>
    <s v="A3"/>
    <s v="改正造林地內殘留經取食植物果實"/>
    <s v="3月,5月"/>
    <s v="Y"/>
    <s v=""/>
    <s v=""/>
    <s v=""/>
    <s v="竹闊混淆林"/>
    <x v="0"/>
    <x v="1"/>
  </r>
  <r>
    <x v="3"/>
    <s v="六龜"/>
    <s v="不老溫泉"/>
    <s v="六龜5"/>
    <x v="0"/>
    <n v="5"/>
    <n v="30"/>
    <x v="0"/>
    <s v="賴文傑"/>
    <n v="1"/>
    <n v="218367"/>
    <n v="2552586"/>
    <n v="8"/>
    <n v="40"/>
    <x v="0"/>
    <m/>
    <s v="無"/>
    <s v="A3"/>
    <m/>
    <s v="3月,5月"/>
    <s v="Y"/>
    <s v=""/>
    <s v=""/>
    <s v=""/>
    <s v="闊葉樹林型"/>
    <x v="0"/>
    <x v="0"/>
  </r>
  <r>
    <x v="3"/>
    <s v="六龜"/>
    <s v="不老溫泉"/>
    <s v="六龜5"/>
    <x v="0"/>
    <n v="5"/>
    <n v="30"/>
    <x v="0"/>
    <s v="賴文傑"/>
    <n v="2"/>
    <n v="218516"/>
    <n v="2552885"/>
    <n v="8"/>
    <n v="52"/>
    <x v="0"/>
    <m/>
    <s v="無"/>
    <s v="A4"/>
    <m/>
    <s v="3月,5月"/>
    <s v="Y"/>
    <s v=""/>
    <s v=""/>
    <s v=""/>
    <s v="闊葉樹林型"/>
    <x v="0"/>
    <x v="0"/>
  </r>
  <r>
    <x v="3"/>
    <s v="六龜"/>
    <s v="不老溫泉"/>
    <s v="六龜5"/>
    <x v="0"/>
    <n v="5"/>
    <n v="30"/>
    <x v="0"/>
    <s v="賴文傑"/>
    <n v="3"/>
    <n v="218501"/>
    <n v="2553104"/>
    <n v="9"/>
    <n v="10"/>
    <x v="0"/>
    <m/>
    <s v="無"/>
    <s v="A5"/>
    <m/>
    <s v="3月,5月"/>
    <s v="Y"/>
    <s v=""/>
    <s v=""/>
    <s v=""/>
    <s v="闊葉樹林型"/>
    <x v="0"/>
    <x v="0"/>
  </r>
  <r>
    <x v="3"/>
    <s v="六龜"/>
    <s v="不老溫泉"/>
    <s v="六龜5"/>
    <x v="0"/>
    <n v="5"/>
    <n v="30"/>
    <x v="0"/>
    <s v="賴文傑"/>
    <n v="4"/>
    <n v="218640"/>
    <n v="2553277"/>
    <n v="9"/>
    <n v="19"/>
    <x v="0"/>
    <m/>
    <s v="無"/>
    <s v="A3"/>
    <m/>
    <s v="3月,5月"/>
    <s v="Y"/>
    <s v=""/>
    <s v=""/>
    <s v=""/>
    <s v="竹林"/>
    <x v="0"/>
    <x v="5"/>
  </r>
  <r>
    <x v="3"/>
    <s v="六龜"/>
    <s v="不老溫泉"/>
    <s v="六龜5"/>
    <x v="0"/>
    <n v="5"/>
    <n v="30"/>
    <x v="0"/>
    <s v="賴文傑"/>
    <n v="5"/>
    <n v="218706"/>
    <n v="2553426"/>
    <n v="9"/>
    <n v="27"/>
    <x v="0"/>
    <m/>
    <s v="無"/>
    <s v="A8"/>
    <m/>
    <s v="3月,5月"/>
    <s v="Y"/>
    <s v=""/>
    <s v=""/>
    <s v=""/>
    <s v="闊葉樹林型"/>
    <x v="0"/>
    <x v="0"/>
  </r>
  <r>
    <x v="3"/>
    <s v="六龜"/>
    <s v="不老溫泉"/>
    <s v="六龜5"/>
    <x v="0"/>
    <n v="5"/>
    <n v="30"/>
    <x v="0"/>
    <s v="賴文傑"/>
    <n v="6"/>
    <n v="218510"/>
    <n v="2553325"/>
    <n v="9"/>
    <n v="35"/>
    <x v="0"/>
    <m/>
    <s v="無"/>
    <s v="A5"/>
    <m/>
    <s v="3月,5月"/>
    <s v="Y"/>
    <s v=""/>
    <s v=""/>
    <s v=""/>
    <s v="闊葉樹林型"/>
    <x v="0"/>
    <x v="0"/>
  </r>
  <r>
    <x v="3"/>
    <s v="六龜"/>
    <s v="葫蘆谷"/>
    <s v="六龜10"/>
    <x v="0"/>
    <n v="5"/>
    <n v="30"/>
    <x v="0"/>
    <s v="賴文傑"/>
    <n v="1"/>
    <n v="214169"/>
    <n v="2538172"/>
    <n v="10"/>
    <n v="2"/>
    <x v="0"/>
    <m/>
    <s v="無"/>
    <s v="A3"/>
    <m/>
    <s v="3月,5月"/>
    <s v="Y"/>
    <s v=""/>
    <s v=""/>
    <s v=""/>
    <s v="闊葉樹林型"/>
    <x v="357"/>
    <x v="0"/>
  </r>
  <r>
    <x v="3"/>
    <s v="六龜"/>
    <s v="葫蘆谷"/>
    <s v="六龜10"/>
    <x v="0"/>
    <n v="5"/>
    <n v="30"/>
    <x v="0"/>
    <s v="賴文傑"/>
    <n v="2"/>
    <n v="214200"/>
    <n v="2537865"/>
    <n v="10"/>
    <n v="10"/>
    <x v="0"/>
    <m/>
    <s v="無"/>
    <s v="A5"/>
    <m/>
    <s v="3月,5月"/>
    <s v="Y"/>
    <s v=""/>
    <s v=""/>
    <s v=""/>
    <s v="闊葉樹林型"/>
    <x v="0"/>
    <x v="0"/>
  </r>
  <r>
    <x v="3"/>
    <s v="六龜"/>
    <s v="葫蘆谷"/>
    <s v="六龜10"/>
    <x v="0"/>
    <n v="5"/>
    <n v="30"/>
    <x v="0"/>
    <s v="賴文傑"/>
    <n v="3"/>
    <n v="214180"/>
    <n v="2534781"/>
    <n v="10"/>
    <n v="19"/>
    <x v="0"/>
    <m/>
    <s v="無"/>
    <s v="A3"/>
    <m/>
    <s v="3月,5月"/>
    <s v="Y"/>
    <s v=""/>
    <s v=""/>
    <s v=""/>
    <s v="闊葉樹林型"/>
    <x v="0"/>
    <x v="0"/>
  </r>
  <r>
    <x v="3"/>
    <s v="六龜"/>
    <s v="葫蘆谷"/>
    <s v="六龜10"/>
    <x v="0"/>
    <n v="5"/>
    <n v="30"/>
    <x v="0"/>
    <s v="賴文傑"/>
    <n v="4"/>
    <n v="214243"/>
    <n v="2537069"/>
    <n v="10"/>
    <n v="27"/>
    <x v="0"/>
    <m/>
    <s v="無"/>
    <s v="A9"/>
    <m/>
    <s v="3月,5月"/>
    <s v="Y"/>
    <s v=""/>
    <s v=""/>
    <s v=""/>
    <s v="闊葉樹林型"/>
    <x v="0"/>
    <x v="0"/>
  </r>
  <r>
    <x v="3"/>
    <s v="六龜"/>
    <s v="葫蘆谷"/>
    <s v="六龜10"/>
    <x v="0"/>
    <n v="5"/>
    <n v="30"/>
    <x v="0"/>
    <s v="賴文傑"/>
    <n v="5"/>
    <n v="214281"/>
    <n v="2536681"/>
    <n v="10"/>
    <n v="36"/>
    <x v="0"/>
    <m/>
    <s v="無"/>
    <s v="A8"/>
    <m/>
    <s v="3月,5月"/>
    <s v="Y"/>
    <s v=""/>
    <s v=""/>
    <s v=""/>
    <s v="竹林"/>
    <x v="358"/>
    <x v="5"/>
  </r>
  <r>
    <x v="3"/>
    <s v="六龜"/>
    <s v="葫蘆谷"/>
    <s v="六龜10"/>
    <x v="0"/>
    <n v="5"/>
    <n v="30"/>
    <x v="0"/>
    <s v="賴文傑"/>
    <n v="6"/>
    <n v="214349"/>
    <n v="2536247"/>
    <n v="10"/>
    <n v="45"/>
    <x v="1"/>
    <s v="B"/>
    <s v="無"/>
    <s v="A3"/>
    <s v="取食波羅蜜"/>
    <s v="3月,5月"/>
    <s v="Y"/>
    <s v=""/>
    <s v=""/>
    <s v=""/>
    <s v="闊葉樹林型"/>
    <x v="0"/>
    <x v="0"/>
  </r>
  <r>
    <x v="3"/>
    <s v="六龜"/>
    <s v="新開"/>
    <s v="六龜6"/>
    <x v="0"/>
    <n v="5"/>
    <n v="31"/>
    <x v="0"/>
    <s v="薛士緯"/>
    <n v="1"/>
    <n v="217700"/>
    <n v="2551194"/>
    <n v="10"/>
    <n v="43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x v="0"/>
    <n v="5"/>
    <n v="31"/>
    <x v="0"/>
    <s v="薛士緯"/>
    <n v="2"/>
    <n v="217678"/>
    <n v="2551136"/>
    <n v="10"/>
    <n v="53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x v="0"/>
    <n v="5"/>
    <n v="31"/>
    <x v="0"/>
    <s v="薛士緯"/>
    <n v="3"/>
    <n v="217597"/>
    <n v="2551055"/>
    <n v="11"/>
    <n v="1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x v="0"/>
    <n v="5"/>
    <n v="31"/>
    <x v="0"/>
    <s v="薛士緯"/>
    <n v="4"/>
    <n v="217792"/>
    <n v="2551076"/>
    <n v="11"/>
    <n v="9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x v="0"/>
    <n v="5"/>
    <n v="31"/>
    <x v="0"/>
    <s v="薛士緯"/>
    <n v="5"/>
    <n v="217714"/>
    <n v="2550996"/>
    <n v="11"/>
    <n v="18"/>
    <x v="0"/>
    <m/>
    <s v="無"/>
    <s v="A1"/>
    <m/>
    <s v="3月,5月"/>
    <s v="Y"/>
    <s v=""/>
    <s v=""/>
    <s v=""/>
    <s v="闊葉樹林型"/>
    <x v="0"/>
    <x v="0"/>
  </r>
  <r>
    <x v="3"/>
    <s v="六龜"/>
    <s v="新開"/>
    <s v="六龜6"/>
    <x v="0"/>
    <n v="5"/>
    <n v="31"/>
    <x v="0"/>
    <s v="薛士緯"/>
    <n v="6"/>
    <n v="218066"/>
    <n v="2550969"/>
    <n v="11"/>
    <n v="27"/>
    <x v="0"/>
    <m/>
    <s v="無"/>
    <s v="A6"/>
    <m/>
    <s v="3月,5月"/>
    <s v="Y"/>
    <s v=""/>
    <s v=""/>
    <s v=""/>
    <s v="闊葉樹林型"/>
    <x v="0"/>
    <x v="0"/>
  </r>
  <r>
    <x v="3"/>
    <s v="六龜"/>
    <s v="藤枝遊樂區"/>
    <s v="六龜8"/>
    <x v="0"/>
    <n v="6"/>
    <n v="7"/>
    <x v="0"/>
    <s v="廖宸玉"/>
    <n v="1"/>
    <n v="225115"/>
    <n v="2552245"/>
    <n v="10"/>
    <n v="45"/>
    <x v="0"/>
    <m/>
    <s v="無"/>
    <s v="A3"/>
    <m/>
    <s v="4月,6月"/>
    <s v="Y"/>
    <s v=""/>
    <s v=""/>
    <s v=""/>
    <s v="針葉樹林型"/>
    <x v="359"/>
    <x v="4"/>
  </r>
  <r>
    <x v="3"/>
    <s v="六龜"/>
    <s v="藤枝遊樂區"/>
    <s v="六龜8"/>
    <x v="0"/>
    <n v="6"/>
    <n v="7"/>
    <x v="0"/>
    <s v="廖宸玉"/>
    <n v="2"/>
    <n v="225339"/>
    <n v="2552134"/>
    <n v="10"/>
    <n v="52"/>
    <x v="0"/>
    <m/>
    <s v="無"/>
    <s v="A3"/>
    <m/>
    <s v="4月,6月"/>
    <s v="Y"/>
    <s v=""/>
    <s v=""/>
    <s v=""/>
    <s v="闊葉樹林型"/>
    <x v="0"/>
    <x v="0"/>
  </r>
  <r>
    <x v="3"/>
    <s v="六龜"/>
    <s v="藤枝遊樂區"/>
    <s v="六龜8"/>
    <x v="0"/>
    <n v="6"/>
    <n v="7"/>
    <x v="0"/>
    <s v="廖宸玉"/>
    <n v="3"/>
    <n v="225453"/>
    <n v="2552241"/>
    <n v="10"/>
    <n v="59"/>
    <x v="0"/>
    <m/>
    <s v="無"/>
    <s v="A3"/>
    <m/>
    <s v="4月,6月"/>
    <s v="Y"/>
    <s v=""/>
    <s v=""/>
    <s v=""/>
    <s v="闊葉樹林型"/>
    <x v="0"/>
    <x v="0"/>
  </r>
  <r>
    <x v="3"/>
    <s v="六龜"/>
    <s v="藤枝遊樂區"/>
    <s v="六龜8"/>
    <x v="0"/>
    <n v="6"/>
    <n v="7"/>
    <x v="0"/>
    <s v="廖宸玉"/>
    <n v="4"/>
    <n v="225325"/>
    <n v="2552366"/>
    <n v="11"/>
    <n v="7"/>
    <x v="0"/>
    <m/>
    <s v="無"/>
    <s v="A3"/>
    <m/>
    <s v="4月,6月"/>
    <s v="Y"/>
    <s v=""/>
    <s v=""/>
    <s v=""/>
    <s v="針葉樹林型"/>
    <x v="0"/>
    <x v="4"/>
  </r>
  <r>
    <x v="3"/>
    <s v="六龜"/>
    <s v="藤枝遊樂區"/>
    <s v="六龜8"/>
    <x v="0"/>
    <n v="6"/>
    <n v="7"/>
    <x v="0"/>
    <s v="廖宸玉"/>
    <n v="5"/>
    <n v="225308"/>
    <n v="2552556"/>
    <n v="11"/>
    <n v="18"/>
    <x v="0"/>
    <m/>
    <s v="無"/>
    <s v="A3"/>
    <m/>
    <s v="4月,6月"/>
    <s v="Y"/>
    <s v=""/>
    <s v=""/>
    <s v=""/>
    <s v="闊葉樹林型"/>
    <x v="0"/>
    <x v="0"/>
  </r>
  <r>
    <x v="3"/>
    <s v="六龜"/>
    <s v="藤枝遊樂區"/>
    <s v="六龜8"/>
    <x v="0"/>
    <n v="6"/>
    <n v="7"/>
    <x v="0"/>
    <s v="廖宸玉"/>
    <n v="6"/>
    <n v="225551"/>
    <n v="2552648"/>
    <n v="11"/>
    <n v="30"/>
    <x v="0"/>
    <m/>
    <s v="無"/>
    <s v="A3"/>
    <m/>
    <s v="4月,6月"/>
    <s v="Y"/>
    <s v=""/>
    <s v=""/>
    <s v=""/>
    <s v="針闊葉樹混淆"/>
    <x v="0"/>
    <x v="1"/>
  </r>
  <r>
    <x v="3"/>
    <s v="旗山"/>
    <s v="南勢坑"/>
    <s v="A38-02"/>
    <x v="0"/>
    <n v="6"/>
    <n v="3"/>
    <x v="0"/>
    <s v="李立賢"/>
    <n v="1"/>
    <n v="209786"/>
    <n v="2543038"/>
    <n v="9"/>
    <n v="2"/>
    <x v="0"/>
    <m/>
    <s v="N"/>
    <s v="A5"/>
    <m/>
    <s v="3月,5月"/>
    <s v="Y"/>
    <s v=""/>
    <s v=""/>
    <s v=""/>
    <s v="闊葉樹林型"/>
    <x v="360"/>
    <x v="0"/>
  </r>
  <r>
    <x v="3"/>
    <s v="旗山"/>
    <s v="南勢坑"/>
    <s v="A38-02"/>
    <x v="0"/>
    <n v="6"/>
    <n v="3"/>
    <x v="0"/>
    <s v="李立賢"/>
    <n v="2"/>
    <n v="209819"/>
    <n v="2542847"/>
    <n v="9"/>
    <n v="12"/>
    <x v="0"/>
    <m/>
    <s v="N"/>
    <s v="A5"/>
    <m/>
    <s v="3月,5月"/>
    <s v="Y"/>
    <s v=""/>
    <s v=""/>
    <s v=""/>
    <s v="闊葉樹林型"/>
    <x v="361"/>
    <x v="0"/>
  </r>
  <r>
    <x v="3"/>
    <s v="旗山"/>
    <s v="南勢坑"/>
    <s v="A38-02"/>
    <x v="0"/>
    <n v="6"/>
    <n v="3"/>
    <x v="0"/>
    <s v="李立賢"/>
    <n v="3"/>
    <n v="209411"/>
    <n v="2543017"/>
    <n v="9"/>
    <n v="22"/>
    <x v="0"/>
    <m/>
    <s v="N"/>
    <s v="A5"/>
    <m/>
    <s v="3月,5月"/>
    <s v="Y"/>
    <s v=""/>
    <s v=""/>
    <s v=""/>
    <s v="闊葉樹林型"/>
    <x v="362"/>
    <x v="0"/>
  </r>
  <r>
    <x v="3"/>
    <s v="旗山"/>
    <s v="南勢坑"/>
    <s v="A38-02"/>
    <x v="0"/>
    <n v="6"/>
    <n v="3"/>
    <x v="0"/>
    <s v="李立賢"/>
    <n v="4"/>
    <n v="209231"/>
    <n v="2543396"/>
    <n v="9"/>
    <n v="32"/>
    <x v="0"/>
    <m/>
    <s v="N"/>
    <s v="A5"/>
    <m/>
    <s v="3月,5月"/>
    <s v="Y"/>
    <s v=""/>
    <s v=""/>
    <s v=""/>
    <s v="竹林"/>
    <x v="363"/>
    <x v="5"/>
  </r>
  <r>
    <x v="3"/>
    <s v="旗山"/>
    <s v="南勢坑"/>
    <s v="A38-02"/>
    <x v="0"/>
    <n v="6"/>
    <n v="3"/>
    <x v="0"/>
    <s v="李立賢"/>
    <n v="5"/>
    <n v="209569"/>
    <n v="2543369"/>
    <n v="9"/>
    <n v="42"/>
    <x v="0"/>
    <m/>
    <s v="N"/>
    <s v="A5"/>
    <m/>
    <s v="3月,5月"/>
    <s v="Y"/>
    <s v=""/>
    <s v=""/>
    <s v=""/>
    <s v="針闊葉樹混淆"/>
    <x v="364"/>
    <x v="1"/>
  </r>
  <r>
    <x v="3"/>
    <s v="旗山"/>
    <s v="南勢坑"/>
    <s v="A38-02"/>
    <x v="0"/>
    <n v="6"/>
    <n v="3"/>
    <x v="0"/>
    <s v="李立賢"/>
    <n v="6"/>
    <n v="209853"/>
    <n v="2543353"/>
    <n v="9"/>
    <n v="52"/>
    <x v="0"/>
    <m/>
    <s v="N"/>
    <s v="A5"/>
    <m/>
    <s v="3月,5月"/>
    <s v="Y"/>
    <s v=""/>
    <s v=""/>
    <s v=""/>
    <s v="闊葉樹林型"/>
    <x v="0"/>
    <x v="0"/>
  </r>
  <r>
    <x v="3"/>
    <s v="旗山"/>
    <s v="中壽山"/>
    <s v="A38-03"/>
    <x v="0"/>
    <n v="5"/>
    <n v="31"/>
    <x v="0"/>
    <s v="汪采葳"/>
    <n v="1"/>
    <n v="175098"/>
    <n v="2505933"/>
    <n v="10"/>
    <n v="23"/>
    <x v="1"/>
    <s v="A"/>
    <s v="Y"/>
    <s v="A1"/>
    <m/>
    <e v="#N/A"/>
    <s v="Y"/>
    <s v=""/>
    <s v=""/>
    <s v=""/>
    <s v="闊葉樹林型"/>
    <x v="0"/>
    <x v="0"/>
  </r>
  <r>
    <x v="3"/>
    <s v="旗山"/>
    <s v="中壽山"/>
    <s v="A38-03"/>
    <x v="0"/>
    <n v="5"/>
    <n v="31"/>
    <x v="0"/>
    <s v="汪采葳"/>
    <n v="2"/>
    <n v="174968"/>
    <n v="2505771"/>
    <n v="10"/>
    <n v="40"/>
    <x v="0"/>
    <m/>
    <s v="N"/>
    <s v="A1"/>
    <m/>
    <e v="#N/A"/>
    <s v="Y"/>
    <s v=""/>
    <s v=""/>
    <s v=""/>
    <s v="闊葉樹林型"/>
    <x v="365"/>
    <x v="0"/>
  </r>
  <r>
    <x v="3"/>
    <s v="旗山"/>
    <s v="中壽山"/>
    <s v="A38-03"/>
    <x v="0"/>
    <n v="5"/>
    <n v="31"/>
    <x v="0"/>
    <s v="汪采葳"/>
    <n v="3"/>
    <n v="174758"/>
    <n v="2505947"/>
    <n v="11"/>
    <n v="12"/>
    <x v="0"/>
    <m/>
    <s v="N"/>
    <s v="A1"/>
    <m/>
    <e v="#N/A"/>
    <s v="Y"/>
    <s v=""/>
    <s v=""/>
    <s v=""/>
    <s v="闊葉樹林型"/>
    <x v="0"/>
    <x v="0"/>
  </r>
  <r>
    <x v="3"/>
    <s v="旗山"/>
    <s v="中壽山"/>
    <s v="A38-03"/>
    <x v="0"/>
    <n v="5"/>
    <n v="31"/>
    <x v="0"/>
    <s v="汪采葳"/>
    <n v="4"/>
    <n v="174510"/>
    <n v="2506091"/>
    <n v="11"/>
    <n v="24"/>
    <x v="1"/>
    <s v="A"/>
    <s v="Y"/>
    <s v="A1"/>
    <m/>
    <e v="#N/A"/>
    <s v="Y"/>
    <s v=""/>
    <s v=""/>
    <s v=""/>
    <s v="闊葉樹林型"/>
    <x v="0"/>
    <x v="0"/>
  </r>
  <r>
    <x v="3"/>
    <s v="旗山"/>
    <s v="中壽山"/>
    <s v="A38-03"/>
    <x v="0"/>
    <n v="5"/>
    <n v="31"/>
    <x v="0"/>
    <s v="汪采葳"/>
    <n v="5"/>
    <n v="174545"/>
    <n v="2505909"/>
    <n v="11"/>
    <n v="38"/>
    <x v="1"/>
    <s v="B"/>
    <s v="Y"/>
    <s v="A1"/>
    <m/>
    <e v="#N/A"/>
    <s v="Y"/>
    <s v=""/>
    <s v=""/>
    <s v=""/>
    <s v="闊葉樹林型"/>
    <x v="0"/>
    <x v="0"/>
  </r>
  <r>
    <x v="3"/>
    <s v="旗山"/>
    <s v="中壽山"/>
    <s v="A38-03"/>
    <x v="0"/>
    <n v="5"/>
    <n v="31"/>
    <x v="0"/>
    <s v="汪采葳"/>
    <n v="6"/>
    <n v="174542"/>
    <n v="2505653"/>
    <n v="12"/>
    <n v="14"/>
    <x v="0"/>
    <m/>
    <s v="N"/>
    <s v="A1"/>
    <m/>
    <e v="#N/A"/>
    <s v="Y"/>
    <s v=""/>
    <s v=""/>
    <s v=""/>
    <s v="闊葉樹林型"/>
    <x v="0"/>
    <x v="0"/>
  </r>
  <r>
    <x v="3"/>
    <s v="旗山"/>
    <s v="113林班"/>
    <s v="旗山9"/>
    <x v="0"/>
    <n v="5"/>
    <n v="30"/>
    <x v="0"/>
    <s v="陳李宗憲"/>
    <n v="1"/>
    <n v="188276"/>
    <n v="2522950"/>
    <n v="8"/>
    <n v="40"/>
    <x v="0"/>
    <m/>
    <s v="N"/>
    <s v="A3A4A9"/>
    <m/>
    <s v="3月,5月"/>
    <s v="Y"/>
    <s v=""/>
    <s v=""/>
    <s v=""/>
    <s v="闊葉樹林型"/>
    <x v="366"/>
    <x v="0"/>
  </r>
  <r>
    <x v="3"/>
    <s v="旗山"/>
    <s v="113林班"/>
    <s v="旗山9"/>
    <x v="0"/>
    <n v="5"/>
    <n v="30"/>
    <x v="0"/>
    <s v="陳李宗憲"/>
    <n v="2"/>
    <n v="188090"/>
    <n v="2522769"/>
    <n v="8"/>
    <n v="50"/>
    <x v="0"/>
    <m/>
    <s v="N"/>
    <s v="A3A4A6A9"/>
    <m/>
    <s v="3月,5月"/>
    <s v="Y"/>
    <s v=""/>
    <s v=""/>
    <s v=""/>
    <s v="闊葉樹林型"/>
    <x v="0"/>
    <x v="0"/>
  </r>
  <r>
    <x v="3"/>
    <s v="旗山"/>
    <s v="113林班"/>
    <s v="旗山9"/>
    <x v="0"/>
    <n v="5"/>
    <n v="30"/>
    <x v="0"/>
    <s v="陳李宗憲"/>
    <n v="3"/>
    <n v="187932"/>
    <n v="2522598"/>
    <n v="9"/>
    <n v="0"/>
    <x v="0"/>
    <m/>
    <s v="N"/>
    <s v="A3A4A9"/>
    <m/>
    <s v="3月,5月"/>
    <s v="Y"/>
    <s v=""/>
    <s v=""/>
    <s v=""/>
    <s v="闊葉樹林型"/>
    <x v="367"/>
    <x v="0"/>
  </r>
  <r>
    <x v="3"/>
    <s v="旗山"/>
    <s v="113林班"/>
    <s v="旗山9"/>
    <x v="0"/>
    <n v="5"/>
    <n v="30"/>
    <x v="0"/>
    <s v="陳李宗憲"/>
    <n v="4"/>
    <n v="187717"/>
    <n v="2522586"/>
    <n v="9"/>
    <n v="10"/>
    <x v="0"/>
    <m/>
    <s v="N"/>
    <s v="A4A9"/>
    <m/>
    <s v="3月,5月"/>
    <s v="Y"/>
    <s v=""/>
    <s v=""/>
    <s v=""/>
    <s v="竹闊混淆林"/>
    <x v="0"/>
    <x v="1"/>
  </r>
  <r>
    <x v="3"/>
    <s v="旗山"/>
    <s v="113林班"/>
    <s v="旗山9"/>
    <x v="0"/>
    <n v="5"/>
    <n v="30"/>
    <x v="0"/>
    <s v="陳李宗憲"/>
    <n v="5"/>
    <n v="187463"/>
    <n v="2522457"/>
    <n v="9"/>
    <n v="20"/>
    <x v="0"/>
    <m/>
    <s v="N"/>
    <s v="A3A9"/>
    <m/>
    <s v="3月,5月"/>
    <s v="Y"/>
    <s v=""/>
    <s v=""/>
    <s v=""/>
    <s v="闊葉樹林型"/>
    <x v="0"/>
    <x v="0"/>
  </r>
  <r>
    <x v="3"/>
    <s v="旗山"/>
    <s v="113林班"/>
    <s v="旗山9"/>
    <x v="0"/>
    <n v="5"/>
    <n v="30"/>
    <x v="0"/>
    <s v="陳李宗憲"/>
    <n v="6"/>
    <n v="187261"/>
    <n v="2522303"/>
    <n v="9"/>
    <n v="30"/>
    <x v="0"/>
    <m/>
    <s v="N"/>
    <s v="A3A9"/>
    <m/>
    <s v="3月,5月"/>
    <s v="Y"/>
    <s v=""/>
    <s v=""/>
    <s v=""/>
    <s v="闊葉樹林型"/>
    <x v="368"/>
    <x v="0"/>
  </r>
  <r>
    <x v="3"/>
    <s v="旗山"/>
    <s v="46林班"/>
    <s v="旗山8"/>
    <x v="0"/>
    <n v="6"/>
    <n v="5"/>
    <x v="0"/>
    <s v="陳怡安"/>
    <n v="1"/>
    <n v="207514"/>
    <n v="2537421"/>
    <n v="9"/>
    <n v="53"/>
    <x v="0"/>
    <m/>
    <s v="N"/>
    <s v="A1"/>
    <s v="溪流旁"/>
    <s v="3月,5月"/>
    <s v="Y"/>
    <s v=""/>
    <s v=""/>
    <s v=""/>
    <s v="竹闊混淆林"/>
    <x v="0"/>
    <x v="1"/>
  </r>
  <r>
    <x v="3"/>
    <s v="旗山"/>
    <s v="46林班"/>
    <s v="旗山8"/>
    <x v="0"/>
    <n v="6"/>
    <n v="5"/>
    <x v="0"/>
    <s v="陳怡安"/>
    <n v="2"/>
    <n v="207536"/>
    <n v="2537653"/>
    <n v="10"/>
    <n v="1"/>
    <x v="0"/>
    <m/>
    <s v="N"/>
    <s v="A1A9"/>
    <s v="近雞舍"/>
    <s v="3月,5月"/>
    <s v="Y"/>
    <s v=""/>
    <s v=""/>
    <s v=""/>
    <s v="闊葉樹林型"/>
    <x v="369"/>
    <x v="0"/>
  </r>
  <r>
    <x v="3"/>
    <s v="旗山"/>
    <s v="46林班"/>
    <s v="旗山8"/>
    <x v="0"/>
    <n v="6"/>
    <n v="5"/>
    <x v="0"/>
    <s v="陳怡安"/>
    <n v="3"/>
    <n v="207545"/>
    <n v="2537932"/>
    <n v="10"/>
    <n v="12"/>
    <x v="0"/>
    <m/>
    <s v="N"/>
    <s v="A1A9"/>
    <s v="水泥壁、近房舍"/>
    <s v="3月,5月"/>
    <s v="Y"/>
    <s v=""/>
    <s v=""/>
    <s v=""/>
    <s v="闊葉樹林型"/>
    <x v="0"/>
    <x v="0"/>
  </r>
  <r>
    <x v="3"/>
    <s v="旗山"/>
    <s v="46林班"/>
    <s v="旗山8"/>
    <x v="0"/>
    <n v="6"/>
    <n v="5"/>
    <x v="0"/>
    <s v="陳怡安"/>
    <n v="4"/>
    <n v="207754"/>
    <n v="2538437"/>
    <n v="10"/>
    <n v="39"/>
    <x v="0"/>
    <m/>
    <s v="N"/>
    <s v="A1"/>
    <m/>
    <s v="3月,5月"/>
    <s v="Y"/>
    <s v=""/>
    <s v=""/>
    <s v=""/>
    <s v="竹闊混淆林"/>
    <x v="370"/>
    <x v="1"/>
  </r>
  <r>
    <x v="3"/>
    <s v="旗山"/>
    <s v="46林班"/>
    <s v="旗山8"/>
    <x v="0"/>
    <n v="6"/>
    <n v="5"/>
    <x v="0"/>
    <s v="陳怡安"/>
    <n v="5"/>
    <n v="207694"/>
    <n v="2538612"/>
    <n v="10"/>
    <n v="52"/>
    <x v="0"/>
    <m/>
    <s v="N"/>
    <s v="A1A5"/>
    <m/>
    <s v="3月,5月"/>
    <s v="Y"/>
    <s v=""/>
    <s v=""/>
    <s v=""/>
    <s v="闊葉樹林型"/>
    <x v="371"/>
    <x v="0"/>
  </r>
  <r>
    <x v="3"/>
    <s v="旗山"/>
    <s v="46林班"/>
    <s v="旗山8"/>
    <x v="0"/>
    <n v="6"/>
    <n v="5"/>
    <x v="0"/>
    <s v="陳怡安"/>
    <n v="6"/>
    <n v="207651"/>
    <n v="2538798"/>
    <n v="11"/>
    <n v="5"/>
    <x v="2"/>
    <s v="A"/>
    <s v="Y"/>
    <s v="A1"/>
    <s v="山壁"/>
    <s v="3月,5月"/>
    <s v="Y"/>
    <s v=""/>
    <s v=""/>
    <s v=""/>
    <s v="闊葉樹林型"/>
    <x v="0"/>
    <x v="0"/>
  </r>
  <r>
    <x v="3"/>
    <s v="旗山"/>
    <s v="鹿埔北"/>
    <s v="旗山5"/>
    <x v="0"/>
    <n v="5"/>
    <n v="30"/>
    <x v="0"/>
    <s v="陳麗夙"/>
    <n v="1"/>
    <n v="186516"/>
    <n v="2531682"/>
    <n v="8"/>
    <n v="55"/>
    <x v="0"/>
    <m/>
    <s v="N"/>
    <s v="A4"/>
    <s v="白腰鵲鴝(外來鳥)"/>
    <s v="3月,5月"/>
    <s v="Y"/>
    <s v=""/>
    <s v=""/>
    <s v=""/>
    <s v="竹林"/>
    <x v="0"/>
    <x v="5"/>
  </r>
  <r>
    <x v="3"/>
    <s v="旗山"/>
    <s v="鹿埔北"/>
    <s v="旗山5"/>
    <x v="0"/>
    <n v="5"/>
    <n v="30"/>
    <x v="0"/>
    <s v="陳麗夙"/>
    <n v="2"/>
    <n v="189745"/>
    <n v="2531608"/>
    <n v="9"/>
    <n v="11"/>
    <x v="0"/>
    <m/>
    <s v="N"/>
    <s v="A4A6"/>
    <s v="中杜鵑(聲/夏候鳥)"/>
    <s v="3月,5月"/>
    <s v="Y"/>
    <s v=""/>
    <s v=""/>
    <s v=""/>
    <s v="闊葉樹林型"/>
    <x v="372"/>
    <x v="0"/>
  </r>
  <r>
    <x v="3"/>
    <s v="旗山"/>
    <s v="鹿埔北"/>
    <s v="旗山5"/>
    <x v="0"/>
    <n v="5"/>
    <n v="30"/>
    <x v="0"/>
    <s v="陳麗夙"/>
    <n v="3"/>
    <n v="189502"/>
    <n v="2531480"/>
    <n v="9"/>
    <n v="34"/>
    <x v="0"/>
    <m/>
    <s v="N"/>
    <s v="A1"/>
    <s v="電線桿旁"/>
    <s v="3月,5月"/>
    <s v="Y"/>
    <s v=""/>
    <s v=""/>
    <s v=""/>
    <s v="竹林"/>
    <x v="373"/>
    <x v="5"/>
  </r>
  <r>
    <x v="3"/>
    <s v="旗山"/>
    <s v="鹿埔北"/>
    <s v="旗山5"/>
    <x v="0"/>
    <n v="5"/>
    <n v="30"/>
    <x v="0"/>
    <s v="陳麗夙"/>
    <n v="4"/>
    <n v="189602"/>
    <n v="2531924"/>
    <n v="9"/>
    <n v="48"/>
    <x v="0"/>
    <m/>
    <s v="N"/>
    <s v="A1A4A6"/>
    <s v="梅花鹿(距離100m)"/>
    <s v="3月,5月"/>
    <s v="Y"/>
    <s v=""/>
    <s v=""/>
    <s v=""/>
    <s v="竹林"/>
    <x v="374"/>
    <x v="5"/>
  </r>
  <r>
    <x v="3"/>
    <s v="旗山"/>
    <s v="鹿埔北"/>
    <s v="旗山5"/>
    <x v="0"/>
    <n v="5"/>
    <n v="30"/>
    <x v="0"/>
    <s v="陳麗夙"/>
    <n v="5"/>
    <n v="189514"/>
    <n v="2532154"/>
    <n v="10"/>
    <n v="0"/>
    <x v="0"/>
    <m/>
    <s v="N"/>
    <s v="A4"/>
    <s v="電線桿旁"/>
    <s v="3月,5月"/>
    <s v="Y"/>
    <s v=""/>
    <s v=""/>
    <s v=""/>
    <s v="竹林"/>
    <x v="375"/>
    <x v="5"/>
  </r>
  <r>
    <x v="3"/>
    <s v="旗山"/>
    <s v="鹿埔北"/>
    <s v="旗山5"/>
    <x v="0"/>
    <n v="5"/>
    <n v="30"/>
    <x v="0"/>
    <s v="陳麗夙"/>
    <n v="6"/>
    <n v="189657"/>
    <n v="2532323"/>
    <n v="10"/>
    <n v="11"/>
    <x v="0"/>
    <m/>
    <s v="N"/>
    <s v="A4"/>
    <s v="電線桿旁"/>
    <s v="3月,5月"/>
    <s v="Y"/>
    <s v=""/>
    <s v=""/>
    <s v=""/>
    <s v="竹林"/>
    <x v="0"/>
    <x v="5"/>
  </r>
  <r>
    <x v="3"/>
    <s v="旗山"/>
    <s v="47,49林班"/>
    <s v="旗山4"/>
    <x v="0"/>
    <n v="5"/>
    <n v="31"/>
    <x v="0"/>
    <s v="曾杰銘"/>
    <n v="1"/>
    <n v="209096"/>
    <n v="2538208"/>
    <n v="9"/>
    <n v="43"/>
    <x v="0"/>
    <m/>
    <m/>
    <s v="A3"/>
    <m/>
    <s v="3月,5月"/>
    <s v="Y"/>
    <s v=""/>
    <s v=""/>
    <s v=""/>
    <s v="闊葉樹林型"/>
    <x v="0"/>
    <x v="0"/>
  </r>
  <r>
    <x v="3"/>
    <s v="旗山"/>
    <s v="47,49林班"/>
    <s v="旗山4"/>
    <x v="0"/>
    <n v="5"/>
    <n v="31"/>
    <x v="0"/>
    <s v="曾杰銘"/>
    <n v="2"/>
    <n v="209106"/>
    <n v="2538545"/>
    <n v="9"/>
    <n v="52"/>
    <x v="0"/>
    <m/>
    <m/>
    <s v="A1"/>
    <m/>
    <s v="3月,5月"/>
    <s v="Y"/>
    <s v=""/>
    <s v=""/>
    <s v=""/>
    <s v="闊葉樹林型"/>
    <x v="376"/>
    <x v="0"/>
  </r>
  <r>
    <x v="3"/>
    <s v="旗山"/>
    <s v="47,49林班"/>
    <s v="旗山4"/>
    <x v="0"/>
    <n v="5"/>
    <n v="31"/>
    <x v="0"/>
    <s v="曾杰銘"/>
    <n v="3"/>
    <n v="209201"/>
    <n v="2538709"/>
    <n v="10"/>
    <n v="0"/>
    <x v="1"/>
    <s v="A"/>
    <s v="Y"/>
    <s v="A1"/>
    <s v="有搖樹行為"/>
    <s v="3月,5月"/>
    <s v="Y"/>
    <s v=""/>
    <s v=""/>
    <s v=""/>
    <s v="闊葉樹林型"/>
    <x v="0"/>
    <x v="0"/>
  </r>
  <r>
    <x v="3"/>
    <s v="旗山"/>
    <s v="47,49林班"/>
    <s v="旗山4"/>
    <x v="0"/>
    <n v="5"/>
    <n v="31"/>
    <x v="0"/>
    <s v="曾杰銘"/>
    <n v="4"/>
    <n v="209158"/>
    <n v="2539162"/>
    <n v="10"/>
    <n v="9"/>
    <x v="1"/>
    <s v="A"/>
    <s v="Y"/>
    <s v="A3"/>
    <s v="溪邊活動覓食"/>
    <s v="3月,5月"/>
    <s v="Y"/>
    <s v=""/>
    <s v=""/>
    <s v=""/>
    <s v="竹林"/>
    <x v="377"/>
    <x v="5"/>
  </r>
  <r>
    <x v="3"/>
    <s v="旗山"/>
    <s v="47,49林班"/>
    <s v="旗山4"/>
    <x v="0"/>
    <n v="5"/>
    <n v="31"/>
    <x v="0"/>
    <s v="曾杰銘"/>
    <n v="5"/>
    <n v="209390"/>
    <n v="2539381"/>
    <n v="10"/>
    <n v="17"/>
    <x v="0"/>
    <m/>
    <m/>
    <s v="A1"/>
    <m/>
    <s v="3月,5月"/>
    <s v="Y"/>
    <s v=""/>
    <s v=""/>
    <s v=""/>
    <s v="闊葉樹林型"/>
    <x v="378"/>
    <x v="0"/>
  </r>
  <r>
    <x v="3"/>
    <s v="旗山"/>
    <s v="47,49林班"/>
    <s v="旗山4"/>
    <x v="0"/>
    <n v="5"/>
    <n v="31"/>
    <x v="0"/>
    <s v="曾杰銘"/>
    <n v="6"/>
    <n v="208806"/>
    <n v="2539162"/>
    <n v="10"/>
    <n v="32"/>
    <x v="0"/>
    <m/>
    <m/>
    <s v="A1"/>
    <m/>
    <s v="3月,5月"/>
    <s v="Y"/>
    <s v=""/>
    <s v=""/>
    <s v=""/>
    <s v="竹林"/>
    <x v="379"/>
    <x v="5"/>
  </r>
  <r>
    <x v="3"/>
    <s v="旗山"/>
    <s v="旗尾"/>
    <s v="旗山6"/>
    <x v="0"/>
    <n v="5"/>
    <n v="27"/>
    <x v="0"/>
    <s v="曾紹軒"/>
    <n v="1"/>
    <n v="197806"/>
    <n v="2531465"/>
    <n v="12"/>
    <n v="50"/>
    <x v="0"/>
    <m/>
    <m/>
    <s v="A1A4"/>
    <m/>
    <s v="3月,5月"/>
    <s v="Y"/>
    <s v=""/>
    <s v=""/>
    <s v=""/>
    <s v="闊葉樹林型"/>
    <x v="0"/>
    <x v="0"/>
  </r>
  <r>
    <x v="3"/>
    <s v="旗山"/>
    <s v="旗尾"/>
    <s v="旗山6"/>
    <x v="0"/>
    <n v="5"/>
    <n v="27"/>
    <x v="0"/>
    <s v="曾紹軒"/>
    <n v="2"/>
    <n v="197879"/>
    <n v="2532187"/>
    <n v="13"/>
    <n v="0"/>
    <x v="0"/>
    <m/>
    <m/>
    <s v="A1A4"/>
    <m/>
    <s v="3月,5月"/>
    <s v="Y"/>
    <s v=""/>
    <s v=""/>
    <s v=""/>
    <s v="闊葉樹林型"/>
    <x v="0"/>
    <x v="0"/>
  </r>
  <r>
    <x v="3"/>
    <s v="旗山"/>
    <s v="旗尾"/>
    <s v="旗山6"/>
    <x v="0"/>
    <n v="5"/>
    <n v="27"/>
    <x v="0"/>
    <s v="曾紹軒"/>
    <n v="3"/>
    <n v="197936"/>
    <n v="2533178"/>
    <n v="13"/>
    <n v="10"/>
    <x v="1"/>
    <s v="A"/>
    <s v="Y"/>
    <s v="A5"/>
    <m/>
    <s v="3月,5月"/>
    <s v="Y"/>
    <s v=""/>
    <s v=""/>
    <s v=""/>
    <s v="闊葉樹林型"/>
    <x v="380"/>
    <x v="0"/>
  </r>
  <r>
    <x v="3"/>
    <s v="旗山"/>
    <s v="旗尾"/>
    <s v="旗山6"/>
    <x v="0"/>
    <n v="5"/>
    <n v="27"/>
    <x v="0"/>
    <s v="曾紹軒"/>
    <n v="4"/>
    <n v="197990"/>
    <n v="2533409"/>
    <n v="13"/>
    <n v="20"/>
    <x v="0"/>
    <m/>
    <m/>
    <s v="A5"/>
    <m/>
    <s v="3月,5月"/>
    <s v="Y"/>
    <s v=""/>
    <s v=""/>
    <s v=""/>
    <s v="闊葉樹林型"/>
    <x v="381"/>
    <x v="0"/>
  </r>
  <r>
    <x v="3"/>
    <s v="旗山"/>
    <s v="旗尾"/>
    <s v="旗山6"/>
    <x v="0"/>
    <n v="5"/>
    <n v="27"/>
    <x v="0"/>
    <s v="曾紹軒"/>
    <n v="5"/>
    <n v="198195"/>
    <n v="2533407"/>
    <n v="13"/>
    <n v="30"/>
    <x v="0"/>
    <m/>
    <m/>
    <s v="A5"/>
    <m/>
    <s v="3月,5月"/>
    <s v="Y"/>
    <s v=""/>
    <s v=""/>
    <s v=""/>
    <s v="闊葉樹林型"/>
    <x v="382"/>
    <x v="0"/>
  </r>
  <r>
    <x v="3"/>
    <s v="旗山"/>
    <s v="旗尾"/>
    <s v="旗山6"/>
    <x v="0"/>
    <n v="5"/>
    <n v="27"/>
    <x v="0"/>
    <s v="曾紹軒"/>
    <n v="6"/>
    <n v="198394"/>
    <n v="2533531"/>
    <n v="13"/>
    <n v="40"/>
    <x v="0"/>
    <m/>
    <m/>
    <s v="A1A4"/>
    <m/>
    <s v="3月,5月"/>
    <s v="Y"/>
    <s v=""/>
    <s v=""/>
    <s v=""/>
    <s v="竹闊混淆林"/>
    <x v="383"/>
    <x v="1"/>
  </r>
  <r>
    <x v="3"/>
    <s v="旗山"/>
    <s v="34林班"/>
    <s v="旗山3"/>
    <x v="0"/>
    <n v="5"/>
    <n v="29"/>
    <x v="0"/>
    <s v="葉招宏"/>
    <n v="1"/>
    <n v="207139"/>
    <n v="2549486"/>
    <n v="9"/>
    <n v="23"/>
    <x v="1"/>
    <s v="C"/>
    <s v="Y"/>
    <s v="A4"/>
    <m/>
    <s v="3月,5月"/>
    <s v="Y"/>
    <s v=""/>
    <s v=""/>
    <s v=""/>
    <s v="竹闊混淆林"/>
    <x v="0"/>
    <x v="1"/>
  </r>
  <r>
    <x v="3"/>
    <s v="旗山"/>
    <s v="34林班"/>
    <s v="旗山3"/>
    <x v="0"/>
    <n v="5"/>
    <n v="29"/>
    <x v="0"/>
    <s v="葉招宏"/>
    <n v="2"/>
    <n v="207021"/>
    <n v="2549631"/>
    <n v="9"/>
    <n v="37"/>
    <x v="0"/>
    <m/>
    <m/>
    <s v="A1"/>
    <m/>
    <s v="3月,5月"/>
    <s v="Y"/>
    <s v=""/>
    <s v=""/>
    <s v=""/>
    <s v="闊葉樹林型"/>
    <x v="0"/>
    <x v="0"/>
  </r>
  <r>
    <x v="3"/>
    <s v="旗山"/>
    <s v="34林班"/>
    <s v="旗山3"/>
    <x v="0"/>
    <n v="5"/>
    <n v="29"/>
    <x v="0"/>
    <s v="葉招宏"/>
    <n v="3"/>
    <n v="207095"/>
    <n v="2549726"/>
    <n v="9"/>
    <n v="45"/>
    <x v="1"/>
    <s v="C"/>
    <s v="Y"/>
    <s v="A4"/>
    <m/>
    <s v="3月,5月"/>
    <s v="Y"/>
    <s v=""/>
    <s v=""/>
    <s v=""/>
    <s v="竹林"/>
    <x v="0"/>
    <x v="5"/>
  </r>
  <r>
    <x v="3"/>
    <s v="旗山"/>
    <s v="34林班"/>
    <s v="旗山3"/>
    <x v="0"/>
    <n v="5"/>
    <n v="29"/>
    <x v="0"/>
    <s v="葉招宏"/>
    <n v="4"/>
    <n v="207200"/>
    <n v="2549834"/>
    <n v="9"/>
    <n v="53"/>
    <x v="0"/>
    <m/>
    <m/>
    <s v="A1"/>
    <m/>
    <s v="3月,5月"/>
    <s v="Y"/>
    <s v=""/>
    <s v=""/>
    <s v=""/>
    <s v="竹闊混淆林"/>
    <x v="0"/>
    <x v="1"/>
  </r>
  <r>
    <x v="3"/>
    <s v="旗山"/>
    <s v="34林班"/>
    <s v="旗山3"/>
    <x v="0"/>
    <n v="5"/>
    <n v="29"/>
    <x v="0"/>
    <s v="葉招宏"/>
    <n v="5"/>
    <n v="207178"/>
    <n v="2549946"/>
    <n v="10"/>
    <n v="1"/>
    <x v="0"/>
    <m/>
    <m/>
    <s v="A4"/>
    <m/>
    <s v="3月,5月"/>
    <s v="Y"/>
    <s v=""/>
    <s v=""/>
    <s v=""/>
    <s v="闊葉樹林型"/>
    <x v="0"/>
    <x v="0"/>
  </r>
  <r>
    <x v="3"/>
    <s v="旗山"/>
    <s v="34林班"/>
    <s v="旗山3"/>
    <x v="0"/>
    <n v="5"/>
    <n v="29"/>
    <x v="0"/>
    <s v="葉招宏"/>
    <n v="6"/>
    <n v="207289"/>
    <n v="2550033"/>
    <n v="10"/>
    <n v="11"/>
    <x v="0"/>
    <m/>
    <m/>
    <s v="A4"/>
    <m/>
    <s v="3月,5月"/>
    <s v="Y"/>
    <s v=""/>
    <s v=""/>
    <s v=""/>
    <s v="竹林"/>
    <x v="0"/>
    <x v="5"/>
  </r>
  <r>
    <x v="3"/>
    <s v="旗山"/>
    <s v="瑪雅"/>
    <s v="旗山1"/>
    <x v="0"/>
    <n v="5"/>
    <n v="14"/>
    <x v="0"/>
    <s v="葉建緯"/>
    <n v="1"/>
    <n v="220113"/>
    <n v="2571676"/>
    <n v="9"/>
    <n v="17"/>
    <x v="0"/>
    <m/>
    <m/>
    <s v="A1A4"/>
    <m/>
    <s v="4月,6月"/>
    <s v="Y"/>
    <s v=""/>
    <s v=""/>
    <s v=""/>
    <s v="竹闊混淆林"/>
    <x v="0"/>
    <x v="1"/>
  </r>
  <r>
    <x v="3"/>
    <s v="旗山"/>
    <s v="瑪雅"/>
    <s v="旗山1"/>
    <x v="0"/>
    <n v="5"/>
    <n v="14"/>
    <x v="0"/>
    <s v="葉建緯"/>
    <n v="2"/>
    <n v="220338"/>
    <n v="2571721"/>
    <n v="9"/>
    <n v="35"/>
    <x v="0"/>
    <m/>
    <m/>
    <s v="A1A5"/>
    <m/>
    <s v="4月,6月"/>
    <s v="Y"/>
    <s v=""/>
    <s v=""/>
    <s v=""/>
    <s v="闊葉樹林型"/>
    <x v="0"/>
    <x v="0"/>
  </r>
  <r>
    <x v="3"/>
    <s v="旗山"/>
    <s v="瑪雅"/>
    <s v="旗山1"/>
    <x v="0"/>
    <n v="5"/>
    <n v="14"/>
    <x v="0"/>
    <s v="葉建緯"/>
    <n v="3"/>
    <n v="220562"/>
    <n v="2571657"/>
    <n v="9"/>
    <n v="50"/>
    <x v="0"/>
    <m/>
    <m/>
    <s v="A4A5"/>
    <m/>
    <s v="4月,6月"/>
    <s v="Y"/>
    <s v=""/>
    <s v=""/>
    <s v=""/>
    <s v="闊葉樹林型"/>
    <x v="384"/>
    <x v="0"/>
  </r>
  <r>
    <x v="3"/>
    <s v="旗山"/>
    <s v="瑪雅"/>
    <s v="旗山1"/>
    <x v="0"/>
    <n v="5"/>
    <n v="14"/>
    <x v="0"/>
    <s v="葉建緯"/>
    <n v="4"/>
    <n v="220514"/>
    <n v="2571455"/>
    <n v="10"/>
    <n v="14"/>
    <x v="0"/>
    <m/>
    <m/>
    <s v="A1A4"/>
    <m/>
    <s v="4月,6月"/>
    <s v="Y"/>
    <s v=""/>
    <s v=""/>
    <s v=""/>
    <s v="闊葉樹林型"/>
    <x v="0"/>
    <x v="0"/>
  </r>
  <r>
    <x v="3"/>
    <s v="旗山"/>
    <s v="瑪雅"/>
    <s v="旗山1"/>
    <x v="0"/>
    <n v="5"/>
    <n v="14"/>
    <x v="0"/>
    <s v="葉建緯"/>
    <n v="5"/>
    <n v="220392"/>
    <n v="2571984"/>
    <n v="10"/>
    <n v="45"/>
    <x v="0"/>
    <m/>
    <m/>
    <s v="A4"/>
    <m/>
    <s v="4月,6月"/>
    <s v="Y"/>
    <s v=""/>
    <s v=""/>
    <s v=""/>
    <s v="竹林"/>
    <x v="385"/>
    <x v="5"/>
  </r>
  <r>
    <x v="3"/>
    <s v="旗山"/>
    <s v="瑪雅"/>
    <s v="旗山1"/>
    <x v="0"/>
    <n v="5"/>
    <n v="14"/>
    <x v="0"/>
    <s v="葉建緯"/>
    <n v="6"/>
    <n v="221013"/>
    <n v="2571936"/>
    <n v="10"/>
    <n v="56"/>
    <x v="0"/>
    <m/>
    <m/>
    <s v="A1A4"/>
    <m/>
    <s v="4月,6月"/>
    <s v="Y"/>
    <s v=""/>
    <s v=""/>
    <s v=""/>
    <s v="闊葉樹林型"/>
    <x v="386"/>
    <x v="0"/>
  </r>
  <r>
    <x v="3"/>
    <s v="旗山"/>
    <s v="31林班"/>
    <s v="旗山2"/>
    <x v="0"/>
    <n v="5"/>
    <n v="24"/>
    <x v="0"/>
    <s v="蔡亞軒"/>
    <n v="1"/>
    <n v="209656"/>
    <n v="2552079"/>
    <n v="9"/>
    <n v="55"/>
    <x v="0"/>
    <m/>
    <m/>
    <s v="A3"/>
    <m/>
    <s v="3月,5月"/>
    <s v="Y"/>
    <s v=""/>
    <s v=""/>
    <s v=""/>
    <s v="闊葉樹林型"/>
    <x v="387"/>
    <x v="0"/>
  </r>
  <r>
    <x v="3"/>
    <s v="旗山"/>
    <s v="31林班"/>
    <s v="旗山2"/>
    <x v="0"/>
    <n v="5"/>
    <n v="24"/>
    <x v="0"/>
    <s v="蔡亞軒"/>
    <n v="2"/>
    <n v="209852"/>
    <n v="2552194"/>
    <n v="10"/>
    <n v="6"/>
    <x v="0"/>
    <m/>
    <m/>
    <s v="A5"/>
    <m/>
    <s v="3月,5月"/>
    <s v="Y"/>
    <s v=""/>
    <s v=""/>
    <s v=""/>
    <s v="闊葉樹林型"/>
    <x v="0"/>
    <x v="0"/>
  </r>
  <r>
    <x v="3"/>
    <s v="旗山"/>
    <s v="31林班"/>
    <s v="旗山2"/>
    <x v="0"/>
    <n v="5"/>
    <n v="24"/>
    <x v="0"/>
    <s v="蔡亞軒"/>
    <n v="3"/>
    <n v="210009"/>
    <n v="2552283"/>
    <n v="10"/>
    <n v="19"/>
    <x v="0"/>
    <m/>
    <m/>
    <s v="A3"/>
    <m/>
    <s v="3月,5月"/>
    <s v="Y"/>
    <s v=""/>
    <s v=""/>
    <s v=""/>
    <s v="闊葉樹林型"/>
    <x v="0"/>
    <x v="0"/>
  </r>
  <r>
    <x v="3"/>
    <s v="旗山"/>
    <s v="31林班"/>
    <s v="旗山2"/>
    <x v="0"/>
    <n v="5"/>
    <n v="24"/>
    <x v="0"/>
    <s v="蔡亞軒"/>
    <n v="4"/>
    <n v="210206"/>
    <n v="2552193"/>
    <n v="10"/>
    <n v="33"/>
    <x v="0"/>
    <m/>
    <m/>
    <s v="A3"/>
    <m/>
    <s v="3月,5月"/>
    <s v="Y"/>
    <s v=""/>
    <s v=""/>
    <s v=""/>
    <s v="闊葉樹林型"/>
    <x v="0"/>
    <x v="0"/>
  </r>
  <r>
    <x v="3"/>
    <s v="旗山"/>
    <s v="31林班"/>
    <s v="旗山2"/>
    <x v="0"/>
    <n v="5"/>
    <n v="24"/>
    <x v="0"/>
    <s v="蔡亞軒"/>
    <n v="5"/>
    <n v="210057"/>
    <n v="2552036"/>
    <n v="10"/>
    <n v="48"/>
    <x v="1"/>
    <s v="B"/>
    <s v="Y"/>
    <s v="A5"/>
    <m/>
    <s v="3月,5月"/>
    <s v="Y"/>
    <s v=""/>
    <s v=""/>
    <s v=""/>
    <s v="闊葉樹林型"/>
    <x v="388"/>
    <x v="0"/>
  </r>
  <r>
    <x v="3"/>
    <s v="旗山"/>
    <s v="31林班"/>
    <s v="旗山2"/>
    <x v="0"/>
    <n v="5"/>
    <n v="24"/>
    <x v="0"/>
    <s v="蔡亞軒"/>
    <n v="6"/>
    <n v="210023"/>
    <n v="2552570"/>
    <n v="10"/>
    <n v="12"/>
    <x v="0"/>
    <m/>
    <m/>
    <s v="A1"/>
    <m/>
    <s v="3月,5月"/>
    <s v="Y"/>
    <s v=""/>
    <s v=""/>
    <s v=""/>
    <s v="闊葉樹林型"/>
    <x v="0"/>
    <x v="0"/>
  </r>
  <r>
    <x v="3"/>
    <s v="旗山"/>
    <s v="3,4林班"/>
    <s v="旗山7"/>
    <x v="0"/>
    <n v="5"/>
    <n v="28"/>
    <x v="0"/>
    <s v="鍾鼎生"/>
    <n v="1"/>
    <n v="206663"/>
    <n v="2552702"/>
    <n v="14"/>
    <n v="12"/>
    <x v="0"/>
    <m/>
    <m/>
    <s v="A1"/>
    <m/>
    <s v="3月,5月"/>
    <s v="Y"/>
    <s v=""/>
    <s v=""/>
    <s v=""/>
    <s v="闊葉樹林型"/>
    <x v="0"/>
    <x v="0"/>
  </r>
  <r>
    <x v="3"/>
    <s v="旗山"/>
    <s v="3,4林班"/>
    <s v="旗山7"/>
    <x v="0"/>
    <n v="5"/>
    <n v="28"/>
    <x v="0"/>
    <s v="鍾鼎生"/>
    <n v="2"/>
    <n v="206557"/>
    <n v="2552961"/>
    <n v="14"/>
    <n v="27"/>
    <x v="0"/>
    <m/>
    <m/>
    <s v="A1"/>
    <m/>
    <s v="3月,5月"/>
    <s v="Y"/>
    <s v=""/>
    <s v=""/>
    <s v=""/>
    <s v="闊葉樹林型"/>
    <x v="0"/>
    <x v="0"/>
  </r>
  <r>
    <x v="3"/>
    <s v="旗山"/>
    <s v="3,4林班"/>
    <s v="旗山7"/>
    <x v="0"/>
    <n v="5"/>
    <n v="28"/>
    <x v="0"/>
    <s v="鍾鼎生"/>
    <n v="3"/>
    <n v="206660"/>
    <n v="2553263"/>
    <n v="14"/>
    <n v="43"/>
    <x v="1"/>
    <s v="B"/>
    <s v="Y"/>
    <s v="A1A4"/>
    <m/>
    <s v="3月,5月"/>
    <s v="Y"/>
    <s v=""/>
    <s v=""/>
    <s v=""/>
    <s v="闊葉樹林型"/>
    <x v="0"/>
    <x v="0"/>
  </r>
  <r>
    <x v="3"/>
    <s v="旗山"/>
    <s v="3,4林班"/>
    <s v="旗山7"/>
    <x v="0"/>
    <n v="5"/>
    <n v="28"/>
    <x v="0"/>
    <s v="鍾鼎生"/>
    <n v="4"/>
    <n v="206424"/>
    <n v="2554094"/>
    <n v="14"/>
    <n v="46"/>
    <x v="0"/>
    <m/>
    <m/>
    <s v="A1A4"/>
    <m/>
    <s v="3月,5月"/>
    <s v="Y"/>
    <s v=""/>
    <s v=""/>
    <s v=""/>
    <s v="竹林"/>
    <x v="389"/>
    <x v="5"/>
  </r>
  <r>
    <x v="3"/>
    <s v="旗山"/>
    <s v="3,4林班"/>
    <s v="旗山7"/>
    <x v="0"/>
    <n v="5"/>
    <n v="28"/>
    <x v="0"/>
    <s v="鍾鼎生"/>
    <n v="5"/>
    <n v="206354"/>
    <n v="2553336"/>
    <n v="15"/>
    <n v="16"/>
    <x v="0"/>
    <m/>
    <m/>
    <s v="A1A4"/>
    <m/>
    <s v="3月,5月"/>
    <s v="Y"/>
    <s v=""/>
    <s v=""/>
    <s v=""/>
    <s v="闊葉樹林型"/>
    <x v="0"/>
    <x v="0"/>
  </r>
  <r>
    <x v="3"/>
    <s v="旗山"/>
    <s v="3,4林班"/>
    <s v="旗山7"/>
    <x v="0"/>
    <n v="5"/>
    <n v="28"/>
    <x v="0"/>
    <s v="鍾鼎生"/>
    <n v="6"/>
    <n v="205804"/>
    <n v="2553172"/>
    <n v="15"/>
    <n v="38"/>
    <x v="0"/>
    <m/>
    <m/>
    <s v="A1A4"/>
    <m/>
    <s v="3月,5月"/>
    <s v="Y"/>
    <s v=""/>
    <s v=""/>
    <s v=""/>
    <s v="竹闊混淆林"/>
    <x v="0"/>
    <x v="1"/>
  </r>
  <r>
    <x v="3"/>
    <s v="旗山"/>
    <s v="月光山"/>
    <s v="旗山10"/>
    <x v="0"/>
    <n v="5"/>
    <n v="30"/>
    <x v="0"/>
    <s v="簡盈思"/>
    <n v="1"/>
    <n v="203175"/>
    <n v="2535811"/>
    <n v="9"/>
    <n v="54"/>
    <x v="0"/>
    <m/>
    <m/>
    <s v="A1A4"/>
    <s v="旁邊有溪流"/>
    <s v="3月,5月"/>
    <s v="Y"/>
    <s v=""/>
    <s v=""/>
    <s v=""/>
    <s v="闊葉樹林型"/>
    <x v="0"/>
    <x v="0"/>
  </r>
  <r>
    <x v="3"/>
    <s v="旗山"/>
    <s v="月光山"/>
    <s v="旗山10"/>
    <x v="0"/>
    <n v="5"/>
    <n v="30"/>
    <x v="0"/>
    <s v="簡盈思"/>
    <n v="2"/>
    <n v="203128"/>
    <n v="2536007"/>
    <n v="10"/>
    <n v="5"/>
    <x v="2"/>
    <s v="A"/>
    <s v="Y"/>
    <s v="A1A9"/>
    <s v="旁邊有溪流"/>
    <s v="3月,5月"/>
    <s v="Y"/>
    <s v=""/>
    <s v=""/>
    <s v=""/>
    <s v="竹林"/>
    <x v="390"/>
    <x v="5"/>
  </r>
  <r>
    <x v="3"/>
    <s v="旗山"/>
    <s v="月光山"/>
    <s v="旗山10"/>
    <x v="0"/>
    <n v="5"/>
    <n v="30"/>
    <x v="0"/>
    <s v="簡盈思"/>
    <n v="3"/>
    <n v="203048"/>
    <n v="2536205"/>
    <n v="10"/>
    <n v="14"/>
    <x v="0"/>
    <m/>
    <m/>
    <s v="A1A4"/>
    <s v="旁邊有溪流"/>
    <s v="3月,5月"/>
    <s v="Y"/>
    <s v=""/>
    <s v=""/>
    <s v=""/>
    <s v="竹林"/>
    <x v="0"/>
    <x v="5"/>
  </r>
  <r>
    <x v="3"/>
    <s v="旗山"/>
    <s v="月光山"/>
    <s v="旗山10"/>
    <x v="0"/>
    <n v="5"/>
    <n v="30"/>
    <x v="0"/>
    <s v="簡盈思"/>
    <n v="4"/>
    <n v="202977"/>
    <n v="2536389"/>
    <n v="10"/>
    <n v="30"/>
    <x v="0"/>
    <m/>
    <m/>
    <s v="A1A4"/>
    <m/>
    <s v="3月,5月"/>
    <s v="Y"/>
    <s v=""/>
    <s v=""/>
    <s v=""/>
    <s v="竹林"/>
    <x v="0"/>
    <x v="5"/>
  </r>
  <r>
    <x v="3"/>
    <s v="旗山"/>
    <s v="月光山"/>
    <s v="旗山10"/>
    <x v="0"/>
    <n v="5"/>
    <n v="30"/>
    <x v="0"/>
    <s v="簡盈思"/>
    <n v="5"/>
    <n v="202877"/>
    <n v="2536584"/>
    <n v="10"/>
    <n v="48"/>
    <x v="0"/>
    <m/>
    <m/>
    <s v="A1A4"/>
    <m/>
    <s v="3月,5月"/>
    <s v="Y"/>
    <s v=""/>
    <s v=""/>
    <s v=""/>
    <s v="竹林"/>
    <x v="391"/>
    <x v="5"/>
  </r>
  <r>
    <x v="3"/>
    <s v="旗山"/>
    <s v="月光山"/>
    <s v="旗山10"/>
    <x v="0"/>
    <n v="5"/>
    <n v="30"/>
    <x v="0"/>
    <s v="簡盈思"/>
    <n v="6"/>
    <n v="202682"/>
    <n v="2536480"/>
    <n v="11"/>
    <n v="4"/>
    <x v="0"/>
    <m/>
    <m/>
    <s v="A1A4"/>
    <m/>
    <s v="3月,5月"/>
    <s v="Y"/>
    <s v=""/>
    <s v=""/>
    <s v=""/>
    <s v="竹林"/>
    <x v="392"/>
    <x v="5"/>
  </r>
  <r>
    <x v="3"/>
    <s v="恆春"/>
    <s v="墾丁苗圃"/>
    <s v="恆春1"/>
    <x v="0"/>
    <n v="6"/>
    <n v="27"/>
    <x v="0"/>
    <s v="邱水鏡"/>
    <n v="1"/>
    <n v="230162"/>
    <n v="2428670"/>
    <n v="10"/>
    <n v="0"/>
    <x v="0"/>
    <m/>
    <s v="N"/>
    <s v="A1"/>
    <m/>
    <s v="3月,5月"/>
    <s v="Y"/>
    <s v=""/>
    <s v=""/>
    <s v=""/>
    <s v="闊葉樹林型"/>
    <x v="393"/>
    <x v="0"/>
  </r>
  <r>
    <x v="3"/>
    <s v="恆春"/>
    <s v="墾丁苗圃"/>
    <s v="恆春1"/>
    <x v="0"/>
    <n v="6"/>
    <n v="27"/>
    <x v="0"/>
    <s v="邱水鏡"/>
    <n v="2"/>
    <n v="230131"/>
    <n v="2428634"/>
    <n v="10"/>
    <n v="15"/>
    <x v="0"/>
    <m/>
    <s v="N"/>
    <s v="A1"/>
    <m/>
    <s v="3月,5月"/>
    <s v="Y"/>
    <s v=""/>
    <s v=""/>
    <s v=""/>
    <s v="闊葉樹林型"/>
    <x v="394"/>
    <x v="0"/>
  </r>
  <r>
    <x v="3"/>
    <s v="恆春"/>
    <s v="墾丁苗圃"/>
    <s v="恆春1"/>
    <x v="0"/>
    <n v="6"/>
    <n v="27"/>
    <x v="0"/>
    <s v="邱水鏡"/>
    <n v="3"/>
    <n v="230184"/>
    <n v="2428604"/>
    <n v="10"/>
    <n v="30"/>
    <x v="0"/>
    <m/>
    <s v="N"/>
    <s v="A1"/>
    <m/>
    <s v="3月,5月"/>
    <s v="Y"/>
    <s v=""/>
    <s v=""/>
    <s v=""/>
    <s v="闊葉樹林型"/>
    <x v="0"/>
    <x v="0"/>
  </r>
  <r>
    <x v="3"/>
    <s v="恆春"/>
    <s v="墾丁苗圃"/>
    <s v="恆春1"/>
    <x v="0"/>
    <n v="6"/>
    <n v="27"/>
    <x v="0"/>
    <s v="邱水鏡"/>
    <n v="4"/>
    <n v="230065"/>
    <n v="2428555"/>
    <n v="10"/>
    <n v="45"/>
    <x v="0"/>
    <m/>
    <s v="N"/>
    <s v="A1"/>
    <m/>
    <s v="3月,5月"/>
    <s v="Y"/>
    <s v=""/>
    <s v=""/>
    <s v=""/>
    <s v="闊葉樹林型"/>
    <x v="395"/>
    <x v="0"/>
  </r>
  <r>
    <x v="3"/>
    <s v="恆春"/>
    <s v="墾丁苗圃"/>
    <s v="恆春1"/>
    <x v="0"/>
    <n v="6"/>
    <n v="27"/>
    <x v="0"/>
    <s v="邱水鏡"/>
    <n v="5"/>
    <n v="230041"/>
    <n v="2428699"/>
    <n v="10"/>
    <n v="50"/>
    <x v="0"/>
    <m/>
    <s v="N"/>
    <s v="A1"/>
    <m/>
    <s v="3月,5月"/>
    <s v="Y"/>
    <s v=""/>
    <s v=""/>
    <s v=""/>
    <s v="闊葉樹林型"/>
    <x v="396"/>
    <x v="0"/>
  </r>
  <r>
    <x v="3"/>
    <s v="恆春"/>
    <s v="墾丁苗圃"/>
    <s v="恆春1"/>
    <x v="0"/>
    <n v="6"/>
    <n v="27"/>
    <x v="0"/>
    <s v="邱水鏡"/>
    <n v="6"/>
    <n v="230133"/>
    <n v="2428727"/>
    <n v="11"/>
    <n v="0"/>
    <x v="0"/>
    <m/>
    <s v="N"/>
    <s v="A1"/>
    <m/>
    <s v="3月,5月"/>
    <s v="Y"/>
    <s v=""/>
    <s v=""/>
    <s v=""/>
    <s v="闊葉樹林型"/>
    <x v="397"/>
    <x v="0"/>
  </r>
  <r>
    <x v="3"/>
    <s v="恆春"/>
    <s v="恆春事業區第12林班"/>
    <s v="恆春2"/>
    <x v="0"/>
    <n v="6"/>
    <n v="12"/>
    <x v="0"/>
    <s v="王于賓"/>
    <n v="1"/>
    <n v="224370"/>
    <n v="2451379"/>
    <n v="13"/>
    <n v="20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x v="0"/>
    <n v="6"/>
    <n v="12"/>
    <x v="0"/>
    <s v="王于賓"/>
    <n v="2"/>
    <n v="224442"/>
    <n v="2451588"/>
    <n v="13"/>
    <n v="27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x v="0"/>
    <n v="6"/>
    <n v="12"/>
    <x v="0"/>
    <s v="王于賓"/>
    <n v="3"/>
    <n v="224458"/>
    <n v="2451658"/>
    <n v="13"/>
    <n v="34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x v="0"/>
    <n v="6"/>
    <n v="12"/>
    <x v="0"/>
    <s v="王于賓"/>
    <n v="4"/>
    <n v="224708"/>
    <n v="2448188"/>
    <n v="13"/>
    <n v="40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x v="0"/>
    <n v="6"/>
    <n v="12"/>
    <x v="0"/>
    <s v="王于賓"/>
    <n v="5"/>
    <n v="224685"/>
    <n v="2448177"/>
    <n v="13"/>
    <n v="48"/>
    <x v="0"/>
    <m/>
    <s v="N"/>
    <s v="A3"/>
    <m/>
    <s v="3月,5月"/>
    <s v="Y"/>
    <s v=""/>
    <s v=""/>
    <s v=""/>
    <s v="闊葉樹林型"/>
    <x v="0"/>
    <x v="0"/>
  </r>
  <r>
    <x v="3"/>
    <s v="恆春"/>
    <s v="恆春事業區第12林班"/>
    <s v="恆春2"/>
    <x v="0"/>
    <n v="6"/>
    <n v="12"/>
    <x v="0"/>
    <s v="王于賓"/>
    <n v="6"/>
    <n v="224651"/>
    <n v="2448135"/>
    <n v="13"/>
    <n v="58"/>
    <x v="0"/>
    <m/>
    <s v="N"/>
    <s v="A3"/>
    <m/>
    <s v="3月,5月"/>
    <s v="Y"/>
    <s v=""/>
    <s v=""/>
    <s v=""/>
    <s v="闊葉樹林型"/>
    <x v="398"/>
    <x v="0"/>
  </r>
  <r>
    <x v="3"/>
    <s v="恆春"/>
    <s v="恆春事業區第29林班"/>
    <s v="恆春3"/>
    <x v="0"/>
    <n v="6"/>
    <n v="18"/>
    <x v="0"/>
    <s v="陳豐喜"/>
    <n v="1"/>
    <n v="225366"/>
    <n v="2445669"/>
    <n v="10"/>
    <n v="30"/>
    <x v="1"/>
    <s v="B"/>
    <s v="Y"/>
    <s v="A1"/>
    <m/>
    <s v="3月,5月"/>
    <s v="Y"/>
    <s v=""/>
    <s v=""/>
    <s v=""/>
    <s v="待成林地"/>
    <x v="399"/>
    <x v="3"/>
  </r>
  <r>
    <x v="3"/>
    <s v="恆春"/>
    <s v="恆春事業區第29林班"/>
    <s v="恆春3"/>
    <x v="0"/>
    <n v="6"/>
    <n v="18"/>
    <x v="0"/>
    <s v="陳豐喜"/>
    <n v="2"/>
    <n v="225331"/>
    <n v="2445643"/>
    <n v="10"/>
    <n v="40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x v="0"/>
    <n v="6"/>
    <n v="18"/>
    <x v="0"/>
    <s v="陳豐喜"/>
    <n v="3"/>
    <n v="225309"/>
    <n v="2445622"/>
    <n v="10"/>
    <n v="45"/>
    <x v="1"/>
    <s v="A"/>
    <s v="Y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x v="0"/>
    <n v="6"/>
    <n v="18"/>
    <x v="0"/>
    <s v="陳豐喜"/>
    <n v="4"/>
    <n v="225275"/>
    <n v="2445618"/>
    <n v="11"/>
    <n v="0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x v="0"/>
    <n v="6"/>
    <n v="18"/>
    <x v="0"/>
    <s v="陳豐喜"/>
    <n v="5"/>
    <n v="225239"/>
    <n v="2445607"/>
    <n v="11"/>
    <n v="10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29林班"/>
    <s v="恆春3"/>
    <x v="0"/>
    <n v="6"/>
    <n v="18"/>
    <x v="0"/>
    <s v="陳豐喜"/>
    <n v="6"/>
    <n v="225360"/>
    <n v="2445977"/>
    <n v="11"/>
    <n v="20"/>
    <x v="1"/>
    <s v="C"/>
    <s v="Y"/>
    <s v="A1"/>
    <m/>
    <s v="3月,5月"/>
    <s v="Y"/>
    <s v=""/>
    <s v=""/>
    <s v=""/>
    <s v="闊葉樹林型"/>
    <x v="400"/>
    <x v="0"/>
  </r>
  <r>
    <x v="3"/>
    <s v="恆春"/>
    <s v="國產局接管地射麻裡段"/>
    <s v="恆春4"/>
    <x v="0"/>
    <n v="6"/>
    <n v="20"/>
    <x v="0"/>
    <s v="吳國禎"/>
    <n v="1"/>
    <n v="230850"/>
    <n v="2440112"/>
    <n v="6"/>
    <n v="56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x v="0"/>
    <n v="6"/>
    <n v="20"/>
    <x v="0"/>
    <s v="吳國禎"/>
    <n v="2"/>
    <n v="230603"/>
    <n v="2439863"/>
    <n v="7"/>
    <n v="11"/>
    <x v="0"/>
    <m/>
    <s v="N"/>
    <s v="A1"/>
    <m/>
    <s v="3月,5月"/>
    <s v="Y"/>
    <s v=""/>
    <s v=""/>
    <s v=""/>
    <s v="闊葉樹林型"/>
    <x v="401"/>
    <x v="0"/>
  </r>
  <r>
    <x v="3"/>
    <s v="恆春"/>
    <s v="國產局接管地射麻裡段"/>
    <s v="恆春4"/>
    <x v="0"/>
    <n v="6"/>
    <n v="20"/>
    <x v="0"/>
    <s v="吳國禎"/>
    <n v="3"/>
    <n v="230232"/>
    <n v="2438956"/>
    <n v="7"/>
    <n v="28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x v="0"/>
    <n v="6"/>
    <n v="20"/>
    <x v="0"/>
    <s v="吳國禎"/>
    <n v="4"/>
    <n v="230234"/>
    <n v="2438654"/>
    <n v="7"/>
    <n v="43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x v="0"/>
    <n v="6"/>
    <n v="20"/>
    <x v="0"/>
    <s v="吳國禎"/>
    <n v="5"/>
    <n v="230357"/>
    <n v="2438423"/>
    <n v="8"/>
    <n v="38"/>
    <x v="0"/>
    <m/>
    <s v="N"/>
    <s v="A1"/>
    <m/>
    <s v="3月,5月"/>
    <s v="Y"/>
    <s v=""/>
    <s v=""/>
    <s v=""/>
    <s v="闊葉樹林型"/>
    <x v="0"/>
    <x v="0"/>
  </r>
  <r>
    <x v="3"/>
    <s v="恆春"/>
    <s v="國產局接管地射麻裡段"/>
    <s v="恆春4"/>
    <x v="0"/>
    <n v="6"/>
    <n v="20"/>
    <x v="0"/>
    <s v="吳國禎"/>
    <n v="6"/>
    <n v="231173"/>
    <n v="2438674"/>
    <n v="8"/>
    <n v="14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13林班"/>
    <s v="恆春5"/>
    <x v="0"/>
    <n v="6"/>
    <n v="28"/>
    <x v="0"/>
    <s v="陳豐喜"/>
    <n v="1"/>
    <n v="227125"/>
    <n v="2450104"/>
    <n v="11"/>
    <n v="10"/>
    <x v="0"/>
    <m/>
    <s v="N"/>
    <s v="A1"/>
    <m/>
    <s v="3月,5月"/>
    <s v="Y"/>
    <s v=""/>
    <s v=""/>
    <s v=""/>
    <s v="闊葉樹林型"/>
    <x v="402"/>
    <x v="0"/>
  </r>
  <r>
    <x v="3"/>
    <s v="恆春"/>
    <s v="恆春事業區第13林班"/>
    <s v="恆春5"/>
    <x v="0"/>
    <n v="6"/>
    <n v="28"/>
    <x v="0"/>
    <s v="陳豐喜"/>
    <n v="2"/>
    <n v="226972"/>
    <n v="2450142"/>
    <n v="11"/>
    <n v="20"/>
    <x v="0"/>
    <m/>
    <s v="N"/>
    <s v="A1"/>
    <m/>
    <s v="3月,5月"/>
    <s v="Y"/>
    <s v=""/>
    <s v=""/>
    <s v=""/>
    <s v="闊葉樹林型"/>
    <x v="403"/>
    <x v="0"/>
  </r>
  <r>
    <x v="3"/>
    <s v="恆春"/>
    <s v="恆春事業區第13林班"/>
    <s v="恆春5"/>
    <x v="0"/>
    <n v="6"/>
    <n v="28"/>
    <x v="0"/>
    <s v="陳豐喜"/>
    <n v="3"/>
    <n v="226955"/>
    <n v="2450225"/>
    <n v="11"/>
    <n v="30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13林班"/>
    <s v="恆春5"/>
    <x v="0"/>
    <n v="6"/>
    <n v="28"/>
    <x v="0"/>
    <s v="陳豐喜"/>
    <n v="4"/>
    <n v="227042"/>
    <n v="2450372"/>
    <n v="11"/>
    <n v="40"/>
    <x v="0"/>
    <m/>
    <s v="N"/>
    <s v="A1"/>
    <m/>
    <s v="3月,5月"/>
    <s v="Y"/>
    <s v=""/>
    <s v=""/>
    <s v=""/>
    <s v="闊葉樹林型"/>
    <x v="404"/>
    <x v="0"/>
  </r>
  <r>
    <x v="3"/>
    <s v="恆春"/>
    <s v="恆春事業區第13林班"/>
    <s v="恆春5"/>
    <x v="0"/>
    <n v="6"/>
    <n v="28"/>
    <x v="0"/>
    <s v="陳豐喜"/>
    <n v="5"/>
    <n v="227139"/>
    <n v="2450420"/>
    <n v="11"/>
    <n v="50"/>
    <x v="0"/>
    <m/>
    <s v="N"/>
    <s v="A1"/>
    <m/>
    <s v="3月,5月"/>
    <s v="Y"/>
    <s v=""/>
    <s v=""/>
    <s v=""/>
    <s v="闊葉樹林型"/>
    <x v="405"/>
    <x v="0"/>
  </r>
  <r>
    <x v="3"/>
    <s v="恆春"/>
    <s v="恆春事業區第13林班"/>
    <s v="恆春5"/>
    <x v="0"/>
    <n v="6"/>
    <n v="28"/>
    <x v="0"/>
    <s v="陳豐喜"/>
    <n v="6"/>
    <n v="227218"/>
    <n v="2450465"/>
    <n v="12"/>
    <n v="10"/>
    <x v="0"/>
    <m/>
    <s v="N"/>
    <s v="A1"/>
    <m/>
    <s v="3月,5月"/>
    <s v="Y"/>
    <s v=""/>
    <s v=""/>
    <s v=""/>
    <s v="闊葉樹林型"/>
    <x v="406"/>
    <x v="0"/>
  </r>
  <r>
    <x v="3"/>
    <s v="恆春"/>
    <s v="恆春事業區第57林班"/>
    <s v="恆春6"/>
    <x v="0"/>
    <n v="6"/>
    <n v="18"/>
    <x v="0"/>
    <s v="韋樹德"/>
    <n v="1"/>
    <n v="233585"/>
    <n v="2444850"/>
    <n v="10"/>
    <n v="5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57林班"/>
    <s v="恆春6"/>
    <x v="0"/>
    <n v="6"/>
    <n v="18"/>
    <x v="0"/>
    <s v="韋樹德"/>
    <n v="2"/>
    <n v="233581"/>
    <n v="2445124"/>
    <n v="10"/>
    <n v="15"/>
    <x v="0"/>
    <m/>
    <s v="N"/>
    <s v="A1"/>
    <m/>
    <s v="3月,5月"/>
    <s v="Y"/>
    <s v=""/>
    <s v=""/>
    <s v=""/>
    <s v="闊葉樹林型"/>
    <x v="407"/>
    <x v="0"/>
  </r>
  <r>
    <x v="3"/>
    <s v="恆春"/>
    <s v="恆春事業區第57林班"/>
    <s v="恆春6"/>
    <x v="0"/>
    <n v="6"/>
    <n v="18"/>
    <x v="0"/>
    <s v="韋樹德"/>
    <n v="3"/>
    <n v="233736"/>
    <n v="2445069"/>
    <n v="10"/>
    <n v="25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57林班"/>
    <s v="恆春6"/>
    <x v="0"/>
    <n v="6"/>
    <n v="18"/>
    <x v="0"/>
    <s v="韋樹德"/>
    <n v="4"/>
    <n v="233839"/>
    <n v="2445032"/>
    <n v="10"/>
    <n v="35"/>
    <x v="0"/>
    <m/>
    <s v="N"/>
    <s v="A1"/>
    <m/>
    <s v="3月,5月"/>
    <s v="Y"/>
    <s v=""/>
    <s v=""/>
    <s v=""/>
    <s v="闊葉樹林型"/>
    <x v="408"/>
    <x v="0"/>
  </r>
  <r>
    <x v="3"/>
    <s v="恆春"/>
    <s v="恆春事業區第57林班"/>
    <s v="恆春6"/>
    <x v="0"/>
    <n v="6"/>
    <n v="18"/>
    <x v="0"/>
    <s v="韋樹德"/>
    <n v="5"/>
    <n v="234054"/>
    <n v="2444950"/>
    <n v="10"/>
    <n v="45"/>
    <x v="0"/>
    <m/>
    <s v="N"/>
    <s v="A1"/>
    <m/>
    <s v="3月,5月"/>
    <s v="Y"/>
    <s v=""/>
    <s v=""/>
    <s v=""/>
    <s v="闊葉樹林型"/>
    <x v="409"/>
    <x v="0"/>
  </r>
  <r>
    <x v="3"/>
    <s v="恆春"/>
    <s v="恆春事業區第57林班"/>
    <s v="恆春6"/>
    <x v="0"/>
    <n v="6"/>
    <n v="18"/>
    <x v="0"/>
    <s v="韋樹德"/>
    <n v="6"/>
    <n v="234218"/>
    <n v="2445024"/>
    <n v="10"/>
    <n v="55"/>
    <x v="0"/>
    <m/>
    <s v="N"/>
    <s v="A1"/>
    <m/>
    <s v="3月,5月"/>
    <s v="Y"/>
    <s v=""/>
    <s v=""/>
    <s v=""/>
    <s v="闊葉樹林型"/>
    <x v="410"/>
    <x v="0"/>
  </r>
  <r>
    <x v="3"/>
    <s v="恆春"/>
    <s v="恆春事業區第39林班"/>
    <s v="恆春7"/>
    <x v="0"/>
    <n v="6"/>
    <n v="29"/>
    <x v="0"/>
    <s v="吳國禎"/>
    <n v="1"/>
    <n v="231500"/>
    <n v="2436708"/>
    <n v="8"/>
    <n v="23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x v="0"/>
    <n v="6"/>
    <n v="29"/>
    <x v="0"/>
    <s v="吳國禎"/>
    <n v="2"/>
    <n v="231137"/>
    <n v="2436350"/>
    <n v="8"/>
    <n v="36"/>
    <x v="0"/>
    <m/>
    <s v="N"/>
    <s v="A1"/>
    <m/>
    <s v="3月,5月"/>
    <s v="Y"/>
    <s v=""/>
    <s v=""/>
    <s v=""/>
    <s v="闊葉樹林型"/>
    <x v="411"/>
    <x v="0"/>
  </r>
  <r>
    <x v="3"/>
    <s v="恆春"/>
    <s v="恆春事業區第39林班"/>
    <s v="恆春7"/>
    <x v="0"/>
    <n v="6"/>
    <n v="29"/>
    <x v="0"/>
    <s v="吳國禎"/>
    <n v="3"/>
    <n v="230514"/>
    <n v="2436578"/>
    <n v="8"/>
    <n v="51"/>
    <x v="0"/>
    <m/>
    <s v="N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x v="0"/>
    <n v="6"/>
    <n v="29"/>
    <x v="0"/>
    <s v="吳國禎"/>
    <n v="4"/>
    <n v="230163"/>
    <n v="2436797"/>
    <n v="9"/>
    <n v="7"/>
    <x v="1"/>
    <s v="B"/>
    <s v="Y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x v="0"/>
    <n v="6"/>
    <n v="29"/>
    <x v="0"/>
    <s v="吳國禎"/>
    <n v="5"/>
    <n v="230238"/>
    <n v="2437049"/>
    <n v="9"/>
    <n v="18"/>
    <x v="1"/>
    <s v="B"/>
    <s v="N"/>
    <s v="A1"/>
    <m/>
    <s v="3月,5月"/>
    <s v="Y"/>
    <s v=""/>
    <s v=""/>
    <s v=""/>
    <s v="闊葉樹林型"/>
    <x v="0"/>
    <x v="0"/>
  </r>
  <r>
    <x v="3"/>
    <s v="恆春"/>
    <s v="恆春事業區第39林班"/>
    <s v="恆春7"/>
    <x v="0"/>
    <n v="6"/>
    <n v="29"/>
    <x v="0"/>
    <s v="吳國禎"/>
    <n v="6"/>
    <n v="229913"/>
    <n v="2436920"/>
    <n v="9"/>
    <n v="53"/>
    <x v="0"/>
    <m/>
    <s v="N"/>
    <s v="A1"/>
    <m/>
    <s v="3月,5月"/>
    <s v="Y"/>
    <s v=""/>
    <s v=""/>
    <s v=""/>
    <s v="闊葉樹林型"/>
    <x v="0"/>
    <x v="0"/>
  </r>
  <r>
    <x v="3"/>
    <s v="恆春"/>
    <s v="竹坑橋"/>
    <s v="A41-04"/>
    <x v="0"/>
    <n v="6"/>
    <n v="18"/>
    <x v="0"/>
    <s v="王于賓"/>
    <n v="1"/>
    <n v="219074"/>
    <n v="2449494"/>
    <n v="12"/>
    <n v="25"/>
    <x v="0"/>
    <m/>
    <s v="N"/>
    <s v="A9"/>
    <s v="台26線旁"/>
    <e v="#N/A"/>
    <s v="Y"/>
    <s v=""/>
    <s v=""/>
    <s v=""/>
    <s v="闊葉樹林型"/>
    <x v="412"/>
    <x v="0"/>
  </r>
  <r>
    <x v="3"/>
    <s v="恆春"/>
    <s v="竹坑橋"/>
    <s v="A41-04"/>
    <x v="0"/>
    <n v="6"/>
    <n v="18"/>
    <x v="0"/>
    <s v="王于賓"/>
    <n v="2"/>
    <n v="219071"/>
    <n v="2449452"/>
    <n v="12"/>
    <n v="31"/>
    <x v="0"/>
    <m/>
    <s v="N"/>
    <s v="A9"/>
    <s v="台26線旁"/>
    <e v="#N/A"/>
    <s v="Y"/>
    <s v=""/>
    <s v=""/>
    <s v=""/>
    <s v="闊葉樹林型"/>
    <x v="413"/>
    <x v="0"/>
  </r>
  <r>
    <x v="3"/>
    <s v="恆春"/>
    <s v="竹坑橋"/>
    <s v="A41-04"/>
    <x v="0"/>
    <n v="6"/>
    <n v="18"/>
    <x v="0"/>
    <s v="王于賓"/>
    <n v="3"/>
    <n v="219078"/>
    <n v="2449405"/>
    <n v="12"/>
    <n v="37"/>
    <x v="0"/>
    <m/>
    <s v="N"/>
    <s v="A9"/>
    <s v="台26線旁"/>
    <e v="#N/A"/>
    <s v="Y"/>
    <s v=""/>
    <s v=""/>
    <s v=""/>
    <s v="闊葉樹林型"/>
    <x v="414"/>
    <x v="0"/>
  </r>
  <r>
    <x v="3"/>
    <s v="恆春"/>
    <s v="竹坑橋"/>
    <s v="A41-04"/>
    <x v="0"/>
    <n v="6"/>
    <n v="18"/>
    <x v="0"/>
    <s v="王于賓"/>
    <n v="4"/>
    <n v="219091"/>
    <n v="2449364"/>
    <n v="12"/>
    <n v="44"/>
    <x v="0"/>
    <m/>
    <s v="N"/>
    <s v="A9"/>
    <s v="台26線旁"/>
    <e v="#N/A"/>
    <s v="Y"/>
    <s v=""/>
    <s v=""/>
    <s v=""/>
    <s v="闊葉樹林型"/>
    <x v="415"/>
    <x v="0"/>
  </r>
  <r>
    <x v="3"/>
    <s v="恆春"/>
    <s v="竹坑橋"/>
    <s v="A41-04"/>
    <x v="0"/>
    <n v="6"/>
    <n v="18"/>
    <x v="0"/>
    <s v="王于賓"/>
    <n v="5"/>
    <n v="219110"/>
    <n v="2449328"/>
    <n v="12"/>
    <n v="51"/>
    <x v="0"/>
    <m/>
    <s v="N"/>
    <s v="A9"/>
    <s v="台26線旁"/>
    <e v="#N/A"/>
    <s v="Y"/>
    <s v=""/>
    <s v=""/>
    <s v=""/>
    <s v="闊葉樹林型"/>
    <x v="416"/>
    <x v="0"/>
  </r>
  <r>
    <x v="3"/>
    <s v="恆春"/>
    <s v="竹坑橋"/>
    <s v="A41-04"/>
    <x v="0"/>
    <n v="6"/>
    <n v="18"/>
    <x v="0"/>
    <s v="王于賓"/>
    <n v="6"/>
    <n v="219131"/>
    <n v="2449299"/>
    <n v="12"/>
    <n v="58"/>
    <x v="0"/>
    <m/>
    <s v="N"/>
    <s v="A9"/>
    <s v="台26線旁"/>
    <e v="#N/A"/>
    <s v="Y"/>
    <s v=""/>
    <s v=""/>
    <s v=""/>
    <s v="闊葉樹林型"/>
    <x v="417"/>
    <x v="0"/>
  </r>
  <r>
    <x v="3"/>
    <s v="恆春"/>
    <s v="車城 （福安宮）"/>
    <s v="A41-05"/>
    <x v="0"/>
    <n v="6"/>
    <n v="18"/>
    <x v="0"/>
    <s v="王于賓"/>
    <n v="1"/>
    <n v="219514"/>
    <n v="2442191"/>
    <n v="11"/>
    <n v="21"/>
    <x v="0"/>
    <m/>
    <s v="N"/>
    <s v="A9"/>
    <s v="住宅區"/>
    <e v="#N/A"/>
    <s v="Y"/>
    <s v=""/>
    <s v=""/>
    <s v=""/>
    <s v="闊葉樹林型"/>
    <x v="418"/>
    <x v="0"/>
  </r>
  <r>
    <x v="3"/>
    <s v="恆春"/>
    <s v="車城 （福安宮）"/>
    <s v="A41-05"/>
    <x v="0"/>
    <n v="6"/>
    <n v="18"/>
    <x v="0"/>
    <s v="王于賓"/>
    <n v="2"/>
    <n v="219504"/>
    <n v="2442237"/>
    <n v="11"/>
    <n v="27"/>
    <x v="0"/>
    <m/>
    <s v="N"/>
    <s v="A9"/>
    <s v="住宅區"/>
    <e v="#N/A"/>
    <s v="Y"/>
    <s v=""/>
    <s v=""/>
    <s v=""/>
    <s v="闊葉樹林型"/>
    <x v="419"/>
    <x v="0"/>
  </r>
  <r>
    <x v="3"/>
    <s v="恆春"/>
    <s v="車城 （福安宮）"/>
    <s v="A41-05"/>
    <x v="0"/>
    <n v="6"/>
    <n v="18"/>
    <x v="0"/>
    <s v="王于賓"/>
    <n v="3"/>
    <n v="219494"/>
    <n v="2442280"/>
    <n v="11"/>
    <n v="34"/>
    <x v="0"/>
    <m/>
    <s v="N"/>
    <s v="A9"/>
    <s v="住宅區"/>
    <e v="#N/A"/>
    <s v="Y"/>
    <s v=""/>
    <s v=""/>
    <s v=""/>
    <s v="闊葉樹林型"/>
    <x v="420"/>
    <x v="0"/>
  </r>
  <r>
    <x v="3"/>
    <s v="恆春"/>
    <s v="車城 （福安宮）"/>
    <s v="A41-05"/>
    <x v="0"/>
    <n v="6"/>
    <n v="18"/>
    <x v="0"/>
    <s v="王于賓"/>
    <n v="4"/>
    <n v="219703"/>
    <n v="2441596"/>
    <n v="11"/>
    <n v="40"/>
    <x v="0"/>
    <m/>
    <s v="N"/>
    <s v="A9"/>
    <s v="住宅區"/>
    <e v="#N/A"/>
    <s v="Y"/>
    <s v=""/>
    <s v=""/>
    <s v=""/>
    <s v="闊葉樹林型"/>
    <x v="421"/>
    <x v="0"/>
  </r>
  <r>
    <x v="3"/>
    <s v="恆春"/>
    <s v="車城 （福安宮）"/>
    <s v="A41-05"/>
    <x v="0"/>
    <n v="6"/>
    <n v="18"/>
    <x v="0"/>
    <s v="王于賓"/>
    <n v="5"/>
    <n v="219503"/>
    <n v="2442478"/>
    <n v="11"/>
    <n v="46"/>
    <x v="0"/>
    <m/>
    <s v="N"/>
    <s v="A9"/>
    <s v="住宅區"/>
    <e v="#N/A"/>
    <s v="Y"/>
    <s v=""/>
    <s v=""/>
    <s v=""/>
    <s v="闊葉樹林型"/>
    <x v="422"/>
    <x v="0"/>
  </r>
  <r>
    <x v="3"/>
    <s v="恆春"/>
    <s v="車城 （福安宮）"/>
    <s v="A41-05"/>
    <x v="0"/>
    <n v="6"/>
    <n v="18"/>
    <x v="0"/>
    <s v="王于賓"/>
    <n v="6"/>
    <n v="219458"/>
    <n v="2442574"/>
    <n v="11"/>
    <n v="52"/>
    <x v="0"/>
    <m/>
    <s v="N"/>
    <s v="A9"/>
    <s v="住宅區"/>
    <e v="#N/A"/>
    <s v="Y"/>
    <s v=""/>
    <s v=""/>
    <s v=""/>
    <s v="闊葉樹林型"/>
    <x v="423"/>
    <x v="0"/>
  </r>
  <r>
    <x v="3"/>
    <s v="恆春"/>
    <s v="屏東科技大學實習林場"/>
    <s v="A26-06"/>
    <x v="0"/>
    <n v="6"/>
    <n v="18"/>
    <x v="0"/>
    <s v="王于賓"/>
    <n v="1"/>
    <n v="227169"/>
    <n v="2441825"/>
    <n v="11"/>
    <n v="21"/>
    <x v="0"/>
    <m/>
    <s v="N"/>
    <s v="A9"/>
    <m/>
    <s v="3月,5月"/>
    <s v="Y"/>
    <s v=""/>
    <s v=""/>
    <s v=""/>
    <s v="闊葉樹林型"/>
    <x v="424"/>
    <x v="0"/>
  </r>
  <r>
    <x v="3"/>
    <s v="恆春"/>
    <s v="屏東科技大學實習林場"/>
    <s v="A26-06"/>
    <x v="0"/>
    <n v="6"/>
    <n v="18"/>
    <x v="0"/>
    <s v="王于賓"/>
    <n v="2"/>
    <n v="227024"/>
    <n v="2441751"/>
    <n v="11"/>
    <n v="27"/>
    <x v="0"/>
    <m/>
    <s v="N"/>
    <s v="A9"/>
    <m/>
    <s v="3月,5月"/>
    <s v="Y"/>
    <s v=""/>
    <s v=""/>
    <s v=""/>
    <s v="闊葉樹林型"/>
    <x v="425"/>
    <x v="0"/>
  </r>
  <r>
    <x v="3"/>
    <s v="恆春"/>
    <s v="屏東科技大學實習林場"/>
    <s v="A26-06"/>
    <x v="0"/>
    <n v="6"/>
    <n v="18"/>
    <x v="0"/>
    <s v="王于賓"/>
    <n v="3"/>
    <n v="226960"/>
    <n v="2441679"/>
    <n v="11"/>
    <n v="34"/>
    <x v="0"/>
    <m/>
    <s v="N"/>
    <s v="A9"/>
    <m/>
    <s v="3月,5月"/>
    <s v="Y"/>
    <s v=""/>
    <s v=""/>
    <s v=""/>
    <s v="闊葉樹林型"/>
    <x v="426"/>
    <x v="0"/>
  </r>
  <r>
    <x v="3"/>
    <s v="恆春"/>
    <s v="屏東科技大學實習林場"/>
    <s v="A26-06"/>
    <x v="0"/>
    <n v="6"/>
    <n v="18"/>
    <x v="0"/>
    <s v="王于賓"/>
    <n v="4"/>
    <n v="226916"/>
    <n v="2441626"/>
    <n v="11"/>
    <n v="40"/>
    <x v="0"/>
    <m/>
    <s v="N"/>
    <s v="A9"/>
    <m/>
    <s v="3月,5月"/>
    <s v="Y"/>
    <s v=""/>
    <s v=""/>
    <s v=""/>
    <s v="竹林"/>
    <x v="427"/>
    <x v="5"/>
  </r>
  <r>
    <x v="3"/>
    <s v="恆春"/>
    <s v="屏東科技大學實習林場"/>
    <s v="A26-06"/>
    <x v="0"/>
    <n v="6"/>
    <n v="18"/>
    <x v="0"/>
    <s v="王于賓"/>
    <n v="5"/>
    <n v="226868"/>
    <n v="2441564"/>
    <n v="11"/>
    <n v="46"/>
    <x v="0"/>
    <m/>
    <s v="N"/>
    <s v="A9"/>
    <m/>
    <s v="3月,5月"/>
    <s v="Y"/>
    <s v=""/>
    <s v=""/>
    <s v=""/>
    <s v="闊葉樹林型"/>
    <x v="428"/>
    <x v="0"/>
  </r>
  <r>
    <x v="3"/>
    <s v="恆春"/>
    <s v="屏東科技大學實習林場"/>
    <s v="A26-06"/>
    <x v="0"/>
    <n v="6"/>
    <n v="18"/>
    <x v="0"/>
    <s v="王于賓"/>
    <n v="6"/>
    <n v="226813"/>
    <n v="2441518"/>
    <n v="11"/>
    <n v="52"/>
    <x v="0"/>
    <m/>
    <s v="N"/>
    <s v="A9"/>
    <m/>
    <s v="3月,5月"/>
    <s v="Y"/>
    <s v=""/>
    <s v=""/>
    <s v=""/>
    <s v="闊葉樹林型"/>
    <x v="429"/>
    <x v="0"/>
  </r>
  <r>
    <x v="3"/>
    <s v="恆春"/>
    <s v="福興大橋（萬里得山）"/>
    <s v="A26-07"/>
    <x v="0"/>
    <n v="6"/>
    <n v="18"/>
    <x v="0"/>
    <s v="何芫薇"/>
    <n v="1"/>
    <n v="232340"/>
    <n v="2440428"/>
    <n v="10"/>
    <n v="25"/>
    <x v="0"/>
    <m/>
    <s v="N"/>
    <s v="A1"/>
    <m/>
    <s v="3月,5月"/>
    <s v="Y"/>
    <s v=""/>
    <s v=""/>
    <s v=""/>
    <s v="闊葉樹林型"/>
    <x v="430"/>
    <x v="0"/>
  </r>
  <r>
    <x v="3"/>
    <s v="恆春"/>
    <s v="福興大橋（萬里得山）"/>
    <s v="A26-07"/>
    <x v="0"/>
    <n v="6"/>
    <n v="18"/>
    <x v="0"/>
    <s v="何芫薇"/>
    <n v="2"/>
    <n v="232377"/>
    <n v="2440505"/>
    <n v="10"/>
    <n v="31"/>
    <x v="0"/>
    <m/>
    <s v="N"/>
    <s v="A1"/>
    <m/>
    <s v="3月,5月"/>
    <s v="Y"/>
    <s v=""/>
    <s v=""/>
    <s v=""/>
    <s v="闊葉樹林型"/>
    <x v="431"/>
    <x v="0"/>
  </r>
  <r>
    <x v="3"/>
    <s v="恆春"/>
    <s v="福興大橋（萬里得山）"/>
    <s v="A26-07"/>
    <x v="0"/>
    <n v="6"/>
    <n v="18"/>
    <x v="0"/>
    <s v="何芫薇"/>
    <n v="3"/>
    <n v="232394"/>
    <n v="2440351"/>
    <n v="10"/>
    <n v="37"/>
    <x v="0"/>
    <m/>
    <s v="N"/>
    <s v="A1"/>
    <m/>
    <s v="3月,5月"/>
    <s v="Y"/>
    <s v=""/>
    <s v=""/>
    <s v=""/>
    <s v="闊葉樹林型"/>
    <x v="432"/>
    <x v="0"/>
  </r>
  <r>
    <x v="3"/>
    <s v="恆春"/>
    <s v="福興大橋（萬里得山）"/>
    <s v="A26-07"/>
    <x v="0"/>
    <n v="6"/>
    <n v="18"/>
    <x v="0"/>
    <s v="何芫薇"/>
    <n v="4"/>
    <n v="232486"/>
    <n v="2440289"/>
    <n v="10"/>
    <n v="43"/>
    <x v="0"/>
    <m/>
    <s v="N"/>
    <s v="A4"/>
    <m/>
    <s v="3月,5月"/>
    <s v="Y"/>
    <s v=""/>
    <s v=""/>
    <s v=""/>
    <s v="闊葉樹林型"/>
    <x v="433"/>
    <x v="0"/>
  </r>
  <r>
    <x v="3"/>
    <s v="恆春"/>
    <s v="福興大橋（萬里得山）"/>
    <s v="A26-07"/>
    <x v="0"/>
    <n v="6"/>
    <n v="18"/>
    <x v="0"/>
    <s v="何芫薇"/>
    <n v="5"/>
    <n v="232549"/>
    <n v="2440388"/>
    <n v="10"/>
    <n v="49"/>
    <x v="0"/>
    <m/>
    <s v="N"/>
    <s v="A6"/>
    <m/>
    <s v="3月,5月"/>
    <s v="Y"/>
    <s v=""/>
    <s v=""/>
    <s v=""/>
    <s v="闊葉樹林型"/>
    <x v="434"/>
    <x v="0"/>
  </r>
  <r>
    <x v="3"/>
    <s v="恆春"/>
    <s v="福興大橋（萬里得山）"/>
    <s v="A26-07"/>
    <x v="0"/>
    <n v="6"/>
    <n v="18"/>
    <x v="0"/>
    <s v="何芫薇"/>
    <n v="6"/>
    <n v="232695"/>
    <n v="2440391"/>
    <n v="10"/>
    <n v="55"/>
    <x v="0"/>
    <m/>
    <s v="N"/>
    <s v="A1"/>
    <m/>
    <s v="3月,5月"/>
    <s v="Y"/>
    <s v=""/>
    <s v=""/>
    <s v=""/>
    <s v="闊葉樹林型"/>
    <x v="435"/>
    <x v="0"/>
  </r>
  <r>
    <x v="3"/>
    <s v="潮州"/>
    <s v="大津瀑布(慈津保宮)"/>
    <s v="潮州1"/>
    <x v="0"/>
    <n v="5"/>
    <n v="22"/>
    <x v="1"/>
    <s v="邱經文"/>
    <n v="1"/>
    <n v="213142"/>
    <n v="2527744"/>
    <n v="11"/>
    <n v="0"/>
    <x v="1"/>
    <s v="B"/>
    <s v="Y"/>
    <s v="A1"/>
    <s v="有警示的叫聲"/>
    <s v="3月,5月"/>
    <s v="Y"/>
    <s v=""/>
    <s v=""/>
    <s v=""/>
    <s v="闊葉樹林型"/>
    <x v="436"/>
    <x v="0"/>
  </r>
  <r>
    <x v="3"/>
    <s v="潮州"/>
    <s v="大津瀑布(慈津保宮)"/>
    <s v="潮州1"/>
    <x v="0"/>
    <n v="5"/>
    <n v="22"/>
    <x v="1"/>
    <s v="邱經文"/>
    <n v="2"/>
    <n v="213088"/>
    <n v="2528257"/>
    <n v="10"/>
    <n v="45"/>
    <x v="0"/>
    <m/>
    <s v="N"/>
    <s v="A1"/>
    <m/>
    <s v="3月,5月"/>
    <s v="Y"/>
    <s v=""/>
    <s v=""/>
    <s v=""/>
    <s v="闊葉樹林型"/>
    <x v="437"/>
    <x v="0"/>
  </r>
  <r>
    <x v="3"/>
    <s v="潮州"/>
    <s v="大津瀑布(慈津保宮)"/>
    <s v="潮州1"/>
    <x v="0"/>
    <n v="5"/>
    <n v="22"/>
    <x v="1"/>
    <s v="邱經文"/>
    <n v="3"/>
    <n v="213441"/>
    <n v="2528883"/>
    <n v="10"/>
    <n v="30"/>
    <x v="0"/>
    <m/>
    <s v="N"/>
    <s v="A1"/>
    <m/>
    <s v="3月,5月"/>
    <s v="Y"/>
    <s v=""/>
    <s v=""/>
    <s v=""/>
    <s v="竹闊混淆林"/>
    <x v="0"/>
    <x v="1"/>
  </r>
  <r>
    <x v="3"/>
    <s v="潮州"/>
    <s v="大津瀑布(慈津保宮)"/>
    <s v="潮州1"/>
    <x v="0"/>
    <n v="5"/>
    <n v="22"/>
    <x v="1"/>
    <s v="邱經文"/>
    <n v="4"/>
    <n v="213258"/>
    <n v="2528899"/>
    <n v="10"/>
    <n v="20"/>
    <x v="0"/>
    <m/>
    <s v="N"/>
    <s v="A1"/>
    <m/>
    <s v="3月,5月"/>
    <s v="Y"/>
    <s v=""/>
    <s v=""/>
    <s v=""/>
    <s v="闊葉樹林型"/>
    <x v="0"/>
    <x v="0"/>
  </r>
  <r>
    <x v="3"/>
    <s v="潮州"/>
    <s v="大津瀑布(慈津保宮)"/>
    <s v="潮州1"/>
    <x v="0"/>
    <n v="5"/>
    <n v="22"/>
    <x v="1"/>
    <s v="邱經文"/>
    <n v="5"/>
    <n v="213548"/>
    <n v="2529699"/>
    <n v="9"/>
    <n v="58"/>
    <x v="1"/>
    <s v="B"/>
    <s v="Y"/>
    <s v="A1"/>
    <s v="有警示的叫聲"/>
    <s v="3月,5月"/>
    <s v="Y"/>
    <s v=""/>
    <s v=""/>
    <s v=""/>
    <s v="竹林"/>
    <x v="438"/>
    <x v="5"/>
  </r>
  <r>
    <x v="3"/>
    <s v="潮州"/>
    <s v="大津瀑布(慈津保宮)"/>
    <s v="潮州1"/>
    <x v="0"/>
    <n v="5"/>
    <n v="22"/>
    <x v="1"/>
    <s v="邱經文"/>
    <n v="6"/>
    <n v="213610"/>
    <n v="2530952"/>
    <n v="9"/>
    <n v="40"/>
    <x v="1"/>
    <s v="B"/>
    <s v="Y"/>
    <s v="A1"/>
    <s v="成群的大小獼猴"/>
    <s v="3月,5月"/>
    <s v="Y"/>
    <s v=""/>
    <s v=""/>
    <s v=""/>
    <s v="闊葉樹林型"/>
    <x v="0"/>
    <x v="0"/>
  </r>
  <r>
    <x v="3"/>
    <s v="潮州"/>
    <s v="觀望山"/>
    <s v="潮州2"/>
    <x v="0"/>
    <n v="5"/>
    <n v="30"/>
    <x v="1"/>
    <s v="李寅田"/>
    <n v="1"/>
    <n v="219544"/>
    <n v="2518154"/>
    <n v="7"/>
    <n v="35"/>
    <x v="0"/>
    <m/>
    <m/>
    <s v="A1"/>
    <m/>
    <s v="3月,5月"/>
    <s v="Y"/>
    <s v=""/>
    <s v=""/>
    <s v=""/>
    <s v="闊葉樹林型"/>
    <x v="439"/>
    <x v="0"/>
  </r>
  <r>
    <x v="3"/>
    <s v="潮州"/>
    <s v="觀望山"/>
    <s v="潮州2"/>
    <x v="0"/>
    <n v="5"/>
    <n v="30"/>
    <x v="1"/>
    <s v="李寅田"/>
    <n v="2"/>
    <n v="219264"/>
    <n v="2518365"/>
    <n v="7"/>
    <n v="46"/>
    <x v="2"/>
    <s v="C"/>
    <s v="Y"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5"/>
    <n v="30"/>
    <x v="1"/>
    <s v="李寅田"/>
    <n v="3"/>
    <n v="219050"/>
    <n v="2518155"/>
    <n v="7"/>
    <n v="55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5"/>
    <n v="30"/>
    <x v="1"/>
    <s v="李寅田"/>
    <n v="4"/>
    <n v="219004"/>
    <n v="2518362"/>
    <n v="8"/>
    <n v="10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5"/>
    <n v="30"/>
    <x v="1"/>
    <s v="李寅田"/>
    <n v="5"/>
    <n v="218846"/>
    <n v="2518610"/>
    <n v="8"/>
    <n v="18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5"/>
    <n v="30"/>
    <x v="1"/>
    <s v="李寅田"/>
    <n v="6"/>
    <n v="218579"/>
    <n v="2518810"/>
    <n v="8"/>
    <n v="26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5"/>
    <n v="23"/>
    <x v="1"/>
    <s v="林明坤"/>
    <n v="1"/>
    <n v="216476"/>
    <n v="2524440"/>
    <n v="9"/>
    <n v="20"/>
    <x v="0"/>
    <m/>
    <m/>
    <s v="A1"/>
    <m/>
    <s v="3月,5月"/>
    <s v="Y"/>
    <s v=""/>
    <s v=""/>
    <s v=""/>
    <s v="闊葉樹林型"/>
    <x v="440"/>
    <x v="0"/>
  </r>
  <r>
    <x v="3"/>
    <s v="潮州"/>
    <s v="沙溪林道"/>
    <s v="潮州3"/>
    <x v="0"/>
    <n v="5"/>
    <n v="23"/>
    <x v="1"/>
    <s v="林明坤"/>
    <n v="2"/>
    <n v="216716"/>
    <n v="2524381"/>
    <n v="9"/>
    <n v="33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5"/>
    <n v="23"/>
    <x v="1"/>
    <s v="林明坤"/>
    <n v="3"/>
    <n v="216786"/>
    <n v="2524064"/>
    <n v="9"/>
    <n v="45"/>
    <x v="1"/>
    <s v="B"/>
    <s v="Y"/>
    <s v="A1"/>
    <m/>
    <s v="3月,5月"/>
    <s v="Y"/>
    <s v=""/>
    <s v=""/>
    <s v=""/>
    <s v="闊葉樹林型"/>
    <x v="441"/>
    <x v="0"/>
  </r>
  <r>
    <x v="3"/>
    <s v="潮州"/>
    <s v="沙溪林道"/>
    <s v="潮州3"/>
    <x v="0"/>
    <n v="5"/>
    <n v="23"/>
    <x v="1"/>
    <s v="林明坤"/>
    <n v="4"/>
    <n v="216975"/>
    <n v="2524183"/>
    <n v="9"/>
    <n v="55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5"/>
    <n v="23"/>
    <x v="1"/>
    <s v="林明坤"/>
    <n v="5"/>
    <n v="216761"/>
    <n v="2524825"/>
    <n v="10"/>
    <n v="7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5"/>
    <n v="23"/>
    <x v="1"/>
    <s v="林明坤"/>
    <n v="6"/>
    <n v="217248"/>
    <n v="2525001"/>
    <n v="10"/>
    <n v="19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5"/>
    <n v="23"/>
    <x v="1"/>
    <s v="林明坤"/>
    <n v="7"/>
    <n v="217352"/>
    <n v="2525421"/>
    <n v="10"/>
    <n v="30"/>
    <x v="0"/>
    <m/>
    <m/>
    <s v="A1"/>
    <m/>
    <s v="3月,5月"/>
    <s v="Y"/>
    <s v=""/>
    <s v=""/>
    <s v=""/>
    <s v="闊葉樹林型"/>
    <x v="442"/>
    <x v="0"/>
  </r>
  <r>
    <x v="3"/>
    <s v="潮州"/>
    <s v="三地門園區"/>
    <s v="潮州4"/>
    <x v="0"/>
    <n v="6"/>
    <n v="5"/>
    <x v="1"/>
    <s v="朴民生、朱義雄"/>
    <n v="1"/>
    <n v="215277"/>
    <n v="2511711"/>
    <n v="8"/>
    <n v="20"/>
    <x v="0"/>
    <m/>
    <m/>
    <s v="A1,A8"/>
    <s v="海拔196公尺"/>
    <s v="3月,5月"/>
    <s v="Y"/>
    <s v=""/>
    <s v=""/>
    <s v=""/>
    <s v="闊葉樹林型"/>
    <x v="443"/>
    <x v="0"/>
  </r>
  <r>
    <x v="3"/>
    <s v="潮州"/>
    <s v="三地門園區"/>
    <s v="潮州4"/>
    <x v="0"/>
    <n v="6"/>
    <n v="5"/>
    <x v="1"/>
    <s v="朴民生、朱義雄"/>
    <n v="2"/>
    <n v="215821"/>
    <n v="2511758"/>
    <n v="8"/>
    <n v="40"/>
    <x v="1"/>
    <s v="B"/>
    <s v="Y"/>
    <s v="A1"/>
    <s v="海拔210公尺"/>
    <s v="3月,5月"/>
    <s v="Y"/>
    <s v=""/>
    <s v=""/>
    <s v=""/>
    <s v="闊葉樹林型"/>
    <x v="444"/>
    <x v="0"/>
  </r>
  <r>
    <x v="3"/>
    <s v="潮州"/>
    <s v="三地門園區"/>
    <s v="潮州4"/>
    <x v="0"/>
    <n v="6"/>
    <n v="5"/>
    <x v="1"/>
    <s v="朴民生、朱義雄"/>
    <n v="3"/>
    <n v="216087"/>
    <n v="2511617"/>
    <n v="9"/>
    <n v="0"/>
    <x v="0"/>
    <m/>
    <s v="N"/>
    <s v="A1,A5"/>
    <s v="海拔213公尺"/>
    <s v="3月,5月"/>
    <s v="Y"/>
    <s v=""/>
    <s v=""/>
    <s v=""/>
    <s v="闊葉樹林型"/>
    <x v="445"/>
    <x v="0"/>
  </r>
  <r>
    <x v="3"/>
    <s v="潮州"/>
    <s v="三地門園區"/>
    <s v="潮州4"/>
    <x v="0"/>
    <n v="6"/>
    <n v="5"/>
    <x v="1"/>
    <s v="朴民生、朱義雄"/>
    <n v="4"/>
    <n v="216812"/>
    <n v="2511296"/>
    <n v="9"/>
    <n v="20"/>
    <x v="0"/>
    <m/>
    <s v="N"/>
    <s v="A1"/>
    <s v="海拔220公尺"/>
    <s v="3月,5月"/>
    <s v="Y"/>
    <s v=""/>
    <s v=""/>
    <s v=""/>
    <s v="闊葉樹林型"/>
    <x v="446"/>
    <x v="0"/>
  </r>
  <r>
    <x v="3"/>
    <s v="潮州"/>
    <s v="三地門園區"/>
    <s v="潮州4"/>
    <x v="0"/>
    <n v="6"/>
    <n v="5"/>
    <x v="1"/>
    <s v="朴民生、朱義雄"/>
    <n v="5"/>
    <n v="217219"/>
    <n v="2511011"/>
    <n v="9"/>
    <n v="40"/>
    <x v="0"/>
    <m/>
    <s v="N"/>
    <s v="A8"/>
    <s v="海拔212公尺"/>
    <s v="3月,5月"/>
    <s v="Y"/>
    <s v=""/>
    <s v=""/>
    <s v=""/>
    <s v="闊葉樹林型"/>
    <x v="0"/>
    <x v="0"/>
  </r>
  <r>
    <x v="3"/>
    <s v="潮州"/>
    <s v="三地門園區"/>
    <s v="潮州4"/>
    <x v="0"/>
    <n v="6"/>
    <n v="5"/>
    <x v="1"/>
    <s v="朴民生、朱義雄"/>
    <n v="6"/>
    <n v="217488"/>
    <n v="2510950"/>
    <n v="10"/>
    <n v="0"/>
    <x v="0"/>
    <m/>
    <s v="N"/>
    <s v="A1,A7"/>
    <s v="海拔183公尺"/>
    <s v="3月,5月"/>
    <s v="Y"/>
    <s v=""/>
    <s v=""/>
    <s v=""/>
    <s v="闊葉樹林型"/>
    <x v="0"/>
    <x v="0"/>
  </r>
  <r>
    <x v="3"/>
    <s v="潮州"/>
    <s v="霧台阿禮"/>
    <s v="潮州5"/>
    <x v="0"/>
    <n v="6"/>
    <n v="18"/>
    <x v="1"/>
    <s v="蔡森泰"/>
    <n v="1"/>
    <n v="225131"/>
    <n v="2513772"/>
    <n v="6"/>
    <n v="50"/>
    <x v="0"/>
    <m/>
    <m/>
    <s v="A8"/>
    <s v="海拔1266公尺"/>
    <s v="4月,6月"/>
    <s v="Y"/>
    <s v=""/>
    <s v=""/>
    <s v=""/>
    <s v="闊葉樹林型"/>
    <x v="447"/>
    <x v="0"/>
  </r>
  <r>
    <x v="3"/>
    <s v="潮州"/>
    <s v="霧台阿禮"/>
    <s v="潮州5"/>
    <x v="0"/>
    <n v="6"/>
    <n v="18"/>
    <x v="1"/>
    <s v="蔡森泰"/>
    <n v="2"/>
    <n v="224996"/>
    <n v="2513945"/>
    <n v="7"/>
    <n v="9"/>
    <x v="0"/>
    <m/>
    <m/>
    <s v="A6"/>
    <s v="海拔1310公尺"/>
    <s v="4月,6月"/>
    <s v="Y"/>
    <s v=""/>
    <s v=""/>
    <s v=""/>
    <s v="闊葉樹林型"/>
    <x v="448"/>
    <x v="0"/>
  </r>
  <r>
    <x v="3"/>
    <s v="潮州"/>
    <s v="霧台阿禮"/>
    <s v="潮州5"/>
    <x v="0"/>
    <n v="6"/>
    <n v="18"/>
    <x v="1"/>
    <s v="蔡森泰"/>
    <n v="3"/>
    <n v="225488"/>
    <n v="2513511"/>
    <n v="7"/>
    <n v="42"/>
    <x v="0"/>
    <m/>
    <m/>
    <s v="A6"/>
    <s v="海拔1178公尺"/>
    <s v="4月,6月"/>
    <s v="Y"/>
    <s v=""/>
    <s v=""/>
    <s v=""/>
    <s v="闊葉樹林型"/>
    <x v="0"/>
    <x v="0"/>
  </r>
  <r>
    <x v="3"/>
    <s v="潮州"/>
    <s v="霧台阿禮"/>
    <s v="潮州5"/>
    <x v="0"/>
    <n v="6"/>
    <n v="18"/>
    <x v="1"/>
    <s v="蔡森泰"/>
    <n v="4"/>
    <n v="225530"/>
    <n v="2513136"/>
    <n v="7"/>
    <n v="54"/>
    <x v="2"/>
    <s v="A"/>
    <s v="Y"/>
    <s v="A3"/>
    <s v="海拔1195公尺"/>
    <s v="4月,6月"/>
    <s v="Y"/>
    <s v=""/>
    <s v=""/>
    <s v=""/>
    <s v="闊葉樹林型"/>
    <x v="449"/>
    <x v="0"/>
  </r>
  <r>
    <x v="3"/>
    <s v="潮州"/>
    <s v="霧台阿禮"/>
    <s v="潮州5"/>
    <x v="0"/>
    <n v="6"/>
    <n v="18"/>
    <x v="1"/>
    <s v="蔡森泰"/>
    <n v="5"/>
    <n v="225785"/>
    <n v="2512940"/>
    <n v="8"/>
    <n v="9"/>
    <x v="2"/>
    <s v="A"/>
    <s v="Y"/>
    <s v="A1"/>
    <s v="海拔1209公尺"/>
    <s v="4月,6月"/>
    <s v="Y"/>
    <s v=""/>
    <s v=""/>
    <s v=""/>
    <s v="闊葉樹林型"/>
    <x v="450"/>
    <x v="0"/>
  </r>
  <r>
    <x v="3"/>
    <s v="潮州"/>
    <s v="霧台阿禮"/>
    <s v="潮州5"/>
    <x v="0"/>
    <n v="6"/>
    <n v="18"/>
    <x v="1"/>
    <s v="蔡森泰"/>
    <n v="6"/>
    <n v="225833"/>
    <n v="2512751"/>
    <n v="8"/>
    <n v="17"/>
    <x v="2"/>
    <s v="A"/>
    <s v="Y"/>
    <s v="A1"/>
    <s v="海拔1216公尺"/>
    <s v="4月,6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1"/>
    <n v="220165"/>
    <n v="2518781"/>
    <n v="9"/>
    <n v="10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2"/>
    <n v="220364"/>
    <n v="2518781"/>
    <n v="9"/>
    <n v="18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3"/>
    <n v="220151"/>
    <n v="2518586"/>
    <n v="9"/>
    <n v="29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4"/>
    <n v="220165"/>
    <n v="2518380"/>
    <n v="9"/>
    <n v="37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5"/>
    <n v="220364"/>
    <n v="2518347"/>
    <n v="9"/>
    <n v="45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6"/>
    <n v="220563"/>
    <n v="2518802"/>
    <n v="9"/>
    <n v="55"/>
    <x v="0"/>
    <m/>
    <m/>
    <s v="A1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7"/>
    <n v="220582"/>
    <n v="2518561"/>
    <n v="10"/>
    <n v="8"/>
    <x v="0"/>
    <m/>
    <m/>
    <s v="A1"/>
    <m/>
    <s v="3月,5月"/>
    <s v="Y"/>
    <s v=""/>
    <s v=""/>
    <s v=""/>
    <s v="闊葉樹林型"/>
    <x v="0"/>
    <x v="0"/>
  </r>
  <r>
    <x v="3"/>
    <s v="潮州"/>
    <s v="往佳暮"/>
    <s v="潮州6"/>
    <x v="0"/>
    <n v="6"/>
    <n v="15"/>
    <x v="1"/>
    <s v="張詒賓"/>
    <n v="8"/>
    <n v="220364"/>
    <n v="2518580"/>
    <n v="10"/>
    <n v="19"/>
    <x v="0"/>
    <m/>
    <m/>
    <s v="A1"/>
    <m/>
    <s v="3月,5月"/>
    <s v="Y"/>
    <s v=""/>
    <s v=""/>
    <s v=""/>
    <s v="闊葉樹林型"/>
    <x v="451"/>
    <x v="0"/>
  </r>
  <r>
    <x v="3"/>
    <s v="潮州"/>
    <s v="往佳暮"/>
    <s v="潮州6"/>
    <x v="0"/>
    <n v="6"/>
    <n v="15"/>
    <x v="1"/>
    <s v="張詒賓"/>
    <n v="9"/>
    <n v="220632"/>
    <n v="2518339"/>
    <n v="10"/>
    <n v="32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5"/>
    <n v="29"/>
    <x v="1"/>
    <s v="鍾智勇"/>
    <n v="1"/>
    <n v="216095"/>
    <n v="2489762"/>
    <n v="9"/>
    <n v="22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5"/>
    <n v="29"/>
    <x v="1"/>
    <s v="鍾智勇"/>
    <n v="2"/>
    <n v="216079"/>
    <n v="2490271"/>
    <n v="9"/>
    <n v="35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5"/>
    <n v="29"/>
    <x v="1"/>
    <s v="鍾智勇"/>
    <n v="3"/>
    <n v="216331"/>
    <n v="2490542"/>
    <n v="9"/>
    <n v="13"/>
    <x v="0"/>
    <m/>
    <m/>
    <s v="A1"/>
    <m/>
    <s v="3月,5月"/>
    <s v="Y"/>
    <s v=""/>
    <s v=""/>
    <s v=""/>
    <s v="闊葉樹林型"/>
    <x v="452"/>
    <x v="0"/>
  </r>
  <r>
    <x v="3"/>
    <s v="潮州"/>
    <s v="來義林道"/>
    <s v="潮州7"/>
    <x v="0"/>
    <n v="5"/>
    <n v="29"/>
    <x v="1"/>
    <s v="鍾智勇"/>
    <n v="4"/>
    <n v="216349"/>
    <n v="2490860"/>
    <n v="9"/>
    <n v="50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5"/>
    <n v="29"/>
    <x v="1"/>
    <s v="鍾智勇"/>
    <n v="5"/>
    <n v="217232"/>
    <n v="2491364"/>
    <n v="9"/>
    <n v="5"/>
    <x v="0"/>
    <m/>
    <m/>
    <s v="A5"/>
    <m/>
    <s v="3月,5月"/>
    <s v="Y"/>
    <s v=""/>
    <s v=""/>
    <s v=""/>
    <s v="闊葉樹林型"/>
    <x v="0"/>
    <x v="0"/>
  </r>
  <r>
    <x v="3"/>
    <s v="潮州"/>
    <s v="來義林道"/>
    <s v="潮州7"/>
    <x v="0"/>
    <n v="5"/>
    <n v="29"/>
    <x v="1"/>
    <s v="鍾智勇"/>
    <n v="6"/>
    <n v="217246"/>
    <n v="2490563"/>
    <n v="10"/>
    <n v="10"/>
    <x v="0"/>
    <m/>
    <m/>
    <s v="A7"/>
    <m/>
    <s v="3月,5月"/>
    <s v="Y"/>
    <s v=""/>
    <s v=""/>
    <s v=""/>
    <s v="闊葉樹林型"/>
    <x v="453"/>
    <x v="0"/>
  </r>
  <r>
    <x v="3"/>
    <s v="潮州"/>
    <s v="來義林道"/>
    <s v="潮州7"/>
    <x v="0"/>
    <n v="5"/>
    <n v="29"/>
    <x v="1"/>
    <s v="鍾智勇"/>
    <n v="7"/>
    <n v="217852"/>
    <n v="2491028"/>
    <n v="10"/>
    <n v="21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5"/>
    <n v="29"/>
    <x v="1"/>
    <s v="鍾智勇"/>
    <n v="8"/>
    <n v="217389"/>
    <n v="2491909"/>
    <n v="8"/>
    <n v="50"/>
    <x v="0"/>
    <m/>
    <m/>
    <s v="A5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1"/>
    <n v="221266"/>
    <n v="2464484"/>
    <n v="8"/>
    <n v="22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2"/>
    <n v="221655"/>
    <n v="2464484"/>
    <n v="8"/>
    <n v="29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3"/>
    <n v="221901"/>
    <n v="2464457"/>
    <n v="8"/>
    <n v="36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4"/>
    <n v="222096"/>
    <n v="2464226"/>
    <n v="8"/>
    <n v="43"/>
    <x v="1"/>
    <s v="B"/>
    <s v="Y"/>
    <s v="A1"/>
    <m/>
    <s v="3月,5月"/>
    <s v="Y"/>
    <s v=""/>
    <s v=""/>
    <s v=""/>
    <s v="待成林地"/>
    <x v="0"/>
    <x v="3"/>
  </r>
  <r>
    <x v="3"/>
    <s v="潮州"/>
    <s v="枋山溪管制站"/>
    <s v="潮州8"/>
    <x v="0"/>
    <n v="6"/>
    <n v="5"/>
    <x v="1"/>
    <s v="王聖捷"/>
    <n v="5"/>
    <n v="222099"/>
    <n v="2463902"/>
    <n v="8"/>
    <n v="51"/>
    <x v="1"/>
    <s v="A"/>
    <s v="Y"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6"/>
    <n v="221934"/>
    <n v="2463714"/>
    <n v="8"/>
    <n v="57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7"/>
    <n v="222033"/>
    <n v="2463461"/>
    <n v="9"/>
    <n v="4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6"/>
    <n v="5"/>
    <x v="1"/>
    <s v="王聖捷"/>
    <n v="8"/>
    <n v="223081"/>
    <n v="2463930"/>
    <n v="9"/>
    <n v="36"/>
    <x v="0"/>
    <m/>
    <m/>
    <s v="A1"/>
    <m/>
    <s v="3月,5月"/>
    <s v="Y"/>
    <s v=""/>
    <s v=""/>
    <s v=""/>
    <s v="闊葉樹林型"/>
    <x v="454"/>
    <x v="0"/>
  </r>
  <r>
    <x v="3"/>
    <s v="潮州"/>
    <s v="往潮39保留地"/>
    <s v="潮州9"/>
    <x v="0"/>
    <n v="5"/>
    <n v="22"/>
    <x v="1"/>
    <s v="陳建中"/>
    <n v="1"/>
    <n v="225577"/>
    <n v="2457157"/>
    <n v="8"/>
    <n v="5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5"/>
    <n v="22"/>
    <x v="1"/>
    <s v="陳建中"/>
    <n v="2"/>
    <n v="225162"/>
    <n v="2457079"/>
    <n v="8"/>
    <n v="10"/>
    <x v="0"/>
    <m/>
    <m/>
    <s v="A1"/>
    <m/>
    <s v="3月,5月"/>
    <s v="Y"/>
    <s v=""/>
    <s v=""/>
    <s v=""/>
    <s v="闊葉樹林型"/>
    <x v="455"/>
    <x v="0"/>
  </r>
  <r>
    <x v="3"/>
    <s v="潮州"/>
    <s v="往潮39保留地"/>
    <s v="潮州9"/>
    <x v="0"/>
    <n v="5"/>
    <n v="22"/>
    <x v="1"/>
    <s v="陳建中"/>
    <n v="3"/>
    <n v="224948"/>
    <n v="2457252"/>
    <n v="8"/>
    <n v="18"/>
    <x v="0"/>
    <m/>
    <m/>
    <s v="A1"/>
    <m/>
    <s v="3月,5月"/>
    <s v="Y"/>
    <s v=""/>
    <s v=""/>
    <s v=""/>
    <s v="闊葉樹林型"/>
    <x v="456"/>
    <x v="0"/>
  </r>
  <r>
    <x v="3"/>
    <s v="潮州"/>
    <s v="往潮39保留地"/>
    <s v="潮州9"/>
    <x v="0"/>
    <n v="5"/>
    <n v="22"/>
    <x v="1"/>
    <s v="陳建中"/>
    <n v="4"/>
    <n v="224985"/>
    <n v="2457439"/>
    <n v="8"/>
    <n v="25"/>
    <x v="0"/>
    <m/>
    <m/>
    <s v="A1"/>
    <m/>
    <s v="3月,5月"/>
    <s v="Y"/>
    <s v=""/>
    <s v=""/>
    <s v=""/>
    <s v="闊葉樹林型"/>
    <x v="457"/>
    <x v="0"/>
  </r>
  <r>
    <x v="3"/>
    <s v="潮州"/>
    <s v="往潮39保留地"/>
    <s v="潮州9"/>
    <x v="0"/>
    <n v="5"/>
    <n v="22"/>
    <x v="1"/>
    <s v="陳建中"/>
    <n v="5"/>
    <n v="224925"/>
    <n v="2458021"/>
    <n v="8"/>
    <n v="30"/>
    <x v="1"/>
    <s v="B"/>
    <s v="Y"/>
    <s v="A1"/>
    <s v="單獨1隻公猴"/>
    <s v="3月,5月"/>
    <s v="Y"/>
    <s v=""/>
    <s v=""/>
    <s v=""/>
    <s v="闊葉樹林型"/>
    <x v="458"/>
    <x v="0"/>
  </r>
  <r>
    <x v="3"/>
    <s v="潮州"/>
    <s v="往潮39保留地"/>
    <s v="潮州9"/>
    <x v="0"/>
    <n v="5"/>
    <n v="22"/>
    <x v="1"/>
    <s v="陳建中"/>
    <n v="6"/>
    <n v="224713"/>
    <n v="2458434"/>
    <n v="8"/>
    <n v="39"/>
    <x v="1"/>
    <s v="B"/>
    <s v="Y"/>
    <s v="A1"/>
    <s v="猴群在樹上活動"/>
    <s v="3月,5月"/>
    <s v="Y"/>
    <s v=""/>
    <s v=""/>
    <s v=""/>
    <s v="闊葉樹林型"/>
    <x v="0"/>
    <x v="0"/>
  </r>
  <r>
    <x v="3"/>
    <s v="潮州"/>
    <s v="往潮39保留地"/>
    <s v="潮州9"/>
    <x v="0"/>
    <n v="5"/>
    <n v="22"/>
    <x v="1"/>
    <s v="陳建中"/>
    <n v="7"/>
    <n v="224643"/>
    <n v="2459517"/>
    <n v="8"/>
    <n v="45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5"/>
    <n v="22"/>
    <x v="1"/>
    <s v="陳建中"/>
    <n v="8"/>
    <n v="224655"/>
    <n v="2459535"/>
    <n v="8"/>
    <n v="53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5"/>
    <n v="22"/>
    <x v="1"/>
    <s v="陳建中"/>
    <n v="9"/>
    <n v="224625"/>
    <n v="2459784"/>
    <n v="8"/>
    <n v="58"/>
    <x v="0"/>
    <m/>
    <m/>
    <s v="A3"/>
    <m/>
    <s v="3月,5月"/>
    <s v="Y"/>
    <s v=""/>
    <s v=""/>
    <s v=""/>
    <s v="闊葉樹林型"/>
    <x v="0"/>
    <x v="0"/>
  </r>
  <r>
    <x v="3"/>
    <s v="潮州"/>
    <s v="往潮39保留地"/>
    <s v="潮州9"/>
    <x v="0"/>
    <n v="5"/>
    <n v="22"/>
    <x v="1"/>
    <s v="陳建中"/>
    <n v="10"/>
    <n v="224648"/>
    <n v="2459522"/>
    <n v="9"/>
    <n v="10"/>
    <x v="0"/>
    <m/>
    <m/>
    <s v="A3"/>
    <m/>
    <s v="3月,5月"/>
    <s v="Y"/>
    <s v=""/>
    <s v=""/>
    <s v=""/>
    <s v="闊葉樹林型"/>
    <x v="0"/>
    <x v="0"/>
  </r>
  <r>
    <x v="3"/>
    <s v="潮州"/>
    <s v="丹路"/>
    <s v="潮州10"/>
    <x v="0"/>
    <n v="5"/>
    <n v="21"/>
    <x v="1"/>
    <s v="劉育宗"/>
    <n v="1"/>
    <n v="224069"/>
    <n v="2455630"/>
    <n v="9"/>
    <n v="47"/>
    <x v="0"/>
    <m/>
    <m/>
    <s v="A1"/>
    <m/>
    <s v="3月,5月"/>
    <s v="Y"/>
    <s v=""/>
    <s v=""/>
    <s v=""/>
    <s v="闊葉樹林型"/>
    <x v="459"/>
    <x v="0"/>
  </r>
  <r>
    <x v="3"/>
    <s v="潮州"/>
    <s v="丹路"/>
    <s v="潮州10"/>
    <x v="0"/>
    <n v="5"/>
    <n v="21"/>
    <x v="1"/>
    <s v="劉育宗"/>
    <n v="2"/>
    <n v="223996"/>
    <n v="2455438"/>
    <n v="9"/>
    <n v="55"/>
    <x v="0"/>
    <m/>
    <m/>
    <s v="A1"/>
    <m/>
    <s v="3月,5月"/>
    <s v="Y"/>
    <s v=""/>
    <s v=""/>
    <s v=""/>
    <s v="闊葉樹林型"/>
    <x v="460"/>
    <x v="0"/>
  </r>
  <r>
    <x v="3"/>
    <s v="潮州"/>
    <s v="丹路"/>
    <s v="潮州10"/>
    <x v="0"/>
    <n v="5"/>
    <n v="21"/>
    <x v="1"/>
    <s v="劉育宗"/>
    <n v="3"/>
    <n v="223954"/>
    <n v="2455205"/>
    <n v="10"/>
    <n v="18"/>
    <x v="1"/>
    <s v="C"/>
    <s v="Y"/>
    <s v="A1"/>
    <s v="有一小群"/>
    <s v="3月,5月"/>
    <s v="Y"/>
    <s v=""/>
    <s v=""/>
    <s v=""/>
    <s v="闊葉樹林型"/>
    <x v="461"/>
    <x v="0"/>
  </r>
  <r>
    <x v="3"/>
    <s v="潮州"/>
    <s v="丹路"/>
    <s v="潮州10"/>
    <x v="0"/>
    <n v="5"/>
    <n v="21"/>
    <x v="1"/>
    <s v="劉育宗"/>
    <n v="4"/>
    <n v="223978"/>
    <n v="2454988"/>
    <n v="10"/>
    <n v="29"/>
    <x v="0"/>
    <m/>
    <m/>
    <s v="A1"/>
    <m/>
    <s v="3月,5月"/>
    <s v="Y"/>
    <s v=""/>
    <s v=""/>
    <s v=""/>
    <s v="闊葉樹林型"/>
    <x v="0"/>
    <x v="0"/>
  </r>
  <r>
    <x v="3"/>
    <s v="潮州"/>
    <s v="丹路"/>
    <s v="潮州10"/>
    <x v="0"/>
    <n v="5"/>
    <n v="21"/>
    <x v="1"/>
    <s v="劉育宗"/>
    <n v="5"/>
    <n v="224157"/>
    <n v="2454934"/>
    <n v="10"/>
    <n v="47"/>
    <x v="1"/>
    <s v="B"/>
    <s v="N"/>
    <s v="A1"/>
    <m/>
    <s v="3月,5月"/>
    <s v="Y"/>
    <s v=""/>
    <s v=""/>
    <s v=""/>
    <s v="闊葉樹林型"/>
    <x v="0"/>
    <x v="0"/>
  </r>
  <r>
    <x v="3"/>
    <s v="潮州"/>
    <s v="丹路"/>
    <s v="潮州10"/>
    <x v="0"/>
    <n v="5"/>
    <n v="21"/>
    <x v="1"/>
    <s v="劉育宗"/>
    <n v="6"/>
    <n v="224232"/>
    <n v="2454780"/>
    <n v="10"/>
    <n v="59"/>
    <x v="1"/>
    <s v="B"/>
    <s v="Y"/>
    <s v="A1"/>
    <s v="有一小群"/>
    <s v="3月,5月"/>
    <s v="Y"/>
    <s v=""/>
    <s v=""/>
    <s v=""/>
    <s v="闊葉樹林型"/>
    <x v="462"/>
    <x v="0"/>
  </r>
  <r>
    <x v="3"/>
    <s v="潮州"/>
    <s v="丹路"/>
    <s v="潮州10"/>
    <x v="0"/>
    <n v="5"/>
    <n v="21"/>
    <x v="1"/>
    <s v="劉育宗"/>
    <n v="7"/>
    <n v="224221"/>
    <n v="2454538"/>
    <n v="11"/>
    <n v="15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5"/>
    <n v="27"/>
    <x v="1"/>
    <s v="劉育宗"/>
    <n v="1"/>
    <n v="219938"/>
    <n v="2451262"/>
    <n v="10"/>
    <n v="2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5"/>
    <n v="27"/>
    <x v="1"/>
    <s v="劉育宗"/>
    <n v="2"/>
    <n v="220124"/>
    <n v="2451071"/>
    <n v="10"/>
    <n v="14"/>
    <x v="1"/>
    <s v="B"/>
    <s v="Y"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5"/>
    <n v="27"/>
    <x v="1"/>
    <s v="劉育宗"/>
    <n v="3"/>
    <n v="220264"/>
    <n v="2451197"/>
    <n v="10"/>
    <n v="26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5"/>
    <n v="27"/>
    <x v="1"/>
    <s v="劉育宗"/>
    <n v="4"/>
    <n v="220471"/>
    <n v="2451197"/>
    <n v="10"/>
    <n v="49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5"/>
    <n v="27"/>
    <x v="1"/>
    <s v="劉育宗"/>
    <n v="5"/>
    <n v="220683"/>
    <n v="2451266"/>
    <n v="11"/>
    <n v="12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5"/>
    <n v="27"/>
    <x v="1"/>
    <s v="劉育宗"/>
    <n v="6"/>
    <n v="220884"/>
    <n v="2451394"/>
    <n v="11"/>
    <n v="27"/>
    <x v="1"/>
    <s v="A"/>
    <s v="Y"/>
    <s v="A1"/>
    <s v="有一大群"/>
    <s v="3月,5月"/>
    <s v="Y"/>
    <s v=""/>
    <s v=""/>
    <s v=""/>
    <s v="闊葉樹林型"/>
    <x v="0"/>
    <x v="0"/>
  </r>
  <r>
    <x v="3"/>
    <s v="潮州"/>
    <s v="壽卡往內文"/>
    <s v="潮州12"/>
    <x v="0"/>
    <n v="5"/>
    <n v="29"/>
    <x v="1"/>
    <s v="李勤海"/>
    <n v="1"/>
    <n v="230850"/>
    <n v="2460515"/>
    <n v="9"/>
    <n v="50"/>
    <x v="0"/>
    <m/>
    <m/>
    <s v="A1"/>
    <m/>
    <s v="3月,5月"/>
    <s v="Y"/>
    <s v=""/>
    <s v=""/>
    <s v=""/>
    <s v="闊葉樹林型"/>
    <x v="463"/>
    <x v="0"/>
  </r>
  <r>
    <x v="3"/>
    <s v="潮州"/>
    <s v="壽卡往內文"/>
    <s v="潮州12"/>
    <x v="0"/>
    <n v="5"/>
    <n v="29"/>
    <x v="1"/>
    <s v="李勤海"/>
    <n v="2"/>
    <n v="231331"/>
    <n v="2460630"/>
    <n v="10"/>
    <n v="0"/>
    <x v="0"/>
    <m/>
    <m/>
    <s v="A1"/>
    <m/>
    <s v="3月,5月"/>
    <s v="Y"/>
    <s v=""/>
    <s v=""/>
    <s v=""/>
    <s v="闊葉樹林型"/>
    <x v="0"/>
    <x v="0"/>
  </r>
  <r>
    <x v="3"/>
    <s v="潮州"/>
    <s v="壽卡往內文"/>
    <s v="潮州12"/>
    <x v="0"/>
    <n v="5"/>
    <n v="29"/>
    <x v="1"/>
    <s v="李勤海"/>
    <n v="3"/>
    <n v="232094"/>
    <n v="2460444"/>
    <n v="10"/>
    <n v="12"/>
    <x v="0"/>
    <m/>
    <m/>
    <s v="A1"/>
    <m/>
    <s v="3月,5月"/>
    <s v="Y"/>
    <s v=""/>
    <s v=""/>
    <s v=""/>
    <s v="闊葉樹林型"/>
    <x v="464"/>
    <x v="0"/>
  </r>
  <r>
    <x v="3"/>
    <s v="潮州"/>
    <s v="壽卡往內文"/>
    <s v="潮州12"/>
    <x v="0"/>
    <n v="5"/>
    <n v="29"/>
    <x v="1"/>
    <s v="李勤海"/>
    <n v="4"/>
    <n v="232402"/>
    <n v="2460522"/>
    <n v="10"/>
    <n v="25"/>
    <x v="0"/>
    <m/>
    <m/>
    <s v="A1"/>
    <m/>
    <s v="3月,5月"/>
    <s v="Y"/>
    <s v=""/>
    <s v=""/>
    <s v=""/>
    <s v="針葉樹林型"/>
    <x v="0"/>
    <x v="4"/>
  </r>
  <r>
    <x v="3"/>
    <s v="潮州"/>
    <s v="壽卡往內文"/>
    <s v="潮州12"/>
    <x v="0"/>
    <n v="5"/>
    <n v="29"/>
    <x v="1"/>
    <s v="李勤海"/>
    <n v="5"/>
    <n v="232724"/>
    <n v="2460506"/>
    <n v="10"/>
    <n v="32"/>
    <x v="0"/>
    <m/>
    <m/>
    <s v="A1"/>
    <m/>
    <s v="3月,5月"/>
    <s v="Y"/>
    <s v=""/>
    <s v=""/>
    <s v=""/>
    <s v="闊葉樹林型"/>
    <x v="0"/>
    <x v="0"/>
  </r>
  <r>
    <x v="3"/>
    <s v="潮州"/>
    <s v="壽卡往內文"/>
    <s v="潮州12"/>
    <x v="0"/>
    <n v="5"/>
    <n v="29"/>
    <x v="1"/>
    <s v="李勤海"/>
    <n v="6"/>
    <n v="232269"/>
    <n v="2460609"/>
    <n v="10"/>
    <n v="45"/>
    <x v="0"/>
    <m/>
    <m/>
    <s v="A1"/>
    <m/>
    <s v="3月,5月"/>
    <s v="Y"/>
    <s v=""/>
    <s v=""/>
    <s v=""/>
    <s v="闊葉樹林型"/>
    <x v="0"/>
    <x v="0"/>
  </r>
  <r>
    <x v="3"/>
    <s v="潮州"/>
    <s v="往日真湯山"/>
    <s v="潮州13"/>
    <x v="0"/>
    <n v="6"/>
    <n v="11"/>
    <x v="1"/>
    <s v="林下山"/>
    <n v="1"/>
    <n v="219316"/>
    <n v="2501817"/>
    <n v="9"/>
    <n v="17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6"/>
    <n v="11"/>
    <x v="1"/>
    <s v="林下山"/>
    <n v="2"/>
    <n v="219288"/>
    <n v="2502036"/>
    <n v="9"/>
    <n v="34"/>
    <x v="2"/>
    <s v="B"/>
    <s v="Y"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6"/>
    <n v="11"/>
    <x v="1"/>
    <s v="林下山"/>
    <n v="3"/>
    <n v="219284"/>
    <n v="2502280"/>
    <n v="9"/>
    <n v="49"/>
    <x v="2"/>
    <s v="B"/>
    <s v="Y"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6"/>
    <n v="11"/>
    <x v="1"/>
    <s v="林下山"/>
    <n v="4"/>
    <n v="219314"/>
    <n v="2502483"/>
    <n v="10"/>
    <n v="2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6"/>
    <n v="11"/>
    <x v="1"/>
    <s v="林下山"/>
    <n v="5"/>
    <n v="219255"/>
    <n v="2502682"/>
    <n v="10"/>
    <n v="15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6"/>
    <n v="11"/>
    <x v="1"/>
    <s v="林下山"/>
    <n v="6"/>
    <n v="219158"/>
    <n v="2502877"/>
    <n v="10"/>
    <n v="30"/>
    <x v="0"/>
    <m/>
    <m/>
    <s v="A3"/>
    <m/>
    <s v="4月,6月"/>
    <s v="Y"/>
    <s v=""/>
    <s v=""/>
    <s v=""/>
    <s v="闊葉樹林型"/>
    <x v="0"/>
    <x v="0"/>
  </r>
  <r>
    <x v="3"/>
    <s v="潮州"/>
    <s v="大津瀑布(慈津保宮)"/>
    <s v="潮州1"/>
    <x v="0"/>
    <n v="3"/>
    <n v="26"/>
    <x v="0"/>
    <s v="邱經文"/>
    <n v="1"/>
    <n v="213142"/>
    <n v="2527744"/>
    <n v="7"/>
    <n v="50"/>
    <x v="1"/>
    <s v="B"/>
    <s v="Y"/>
    <s v="A1"/>
    <s v="有警示的叫聲"/>
    <s v="3月,5月"/>
    <s v="Y"/>
    <s v=""/>
    <s v=""/>
    <s v=""/>
    <s v="闊葉樹林型"/>
    <x v="436"/>
    <x v="0"/>
  </r>
  <r>
    <x v="3"/>
    <s v="潮州"/>
    <s v="大津瀑布(慈津保宮)"/>
    <s v="潮州1"/>
    <x v="0"/>
    <n v="3"/>
    <n v="26"/>
    <x v="0"/>
    <s v="邱經文"/>
    <n v="2"/>
    <n v="213088"/>
    <n v="2528257"/>
    <n v="7"/>
    <n v="58"/>
    <x v="0"/>
    <m/>
    <s v="N"/>
    <s v="A1"/>
    <m/>
    <s v="3月,5月"/>
    <s v="Y"/>
    <s v=""/>
    <s v=""/>
    <s v=""/>
    <s v="闊葉樹林型"/>
    <x v="437"/>
    <x v="0"/>
  </r>
  <r>
    <x v="3"/>
    <s v="潮州"/>
    <s v="大津瀑布(慈津保宮)"/>
    <s v="潮州1"/>
    <x v="0"/>
    <n v="3"/>
    <n v="26"/>
    <x v="0"/>
    <s v="邱經文"/>
    <n v="3"/>
    <n v="213441"/>
    <n v="2528883"/>
    <n v="8"/>
    <n v="10"/>
    <x v="1"/>
    <s v="B"/>
    <s v="Y"/>
    <s v="A1"/>
    <s v="成群的大小獼猴"/>
    <s v="3月,5月"/>
    <s v="Y"/>
    <s v=""/>
    <s v=""/>
    <s v=""/>
    <s v="竹闊混淆林"/>
    <x v="0"/>
    <x v="1"/>
  </r>
  <r>
    <x v="3"/>
    <s v="潮州"/>
    <s v="大津瀑布(慈津保宮)"/>
    <s v="潮州1"/>
    <x v="0"/>
    <n v="3"/>
    <n v="26"/>
    <x v="0"/>
    <s v="邱經文"/>
    <n v="4"/>
    <n v="213258"/>
    <n v="2528899"/>
    <n v="8"/>
    <n v="23"/>
    <x v="1"/>
    <s v="B"/>
    <s v="Y"/>
    <s v="A1"/>
    <s v="聽見獼猴叫聲及樹枝搖動"/>
    <s v="3月,5月"/>
    <s v="Y"/>
    <s v=""/>
    <s v=""/>
    <s v=""/>
    <s v="闊葉樹林型"/>
    <x v="0"/>
    <x v="0"/>
  </r>
  <r>
    <x v="3"/>
    <s v="潮州"/>
    <s v="大津瀑布(慈津保宮)"/>
    <s v="潮州1"/>
    <x v="0"/>
    <n v="3"/>
    <n v="26"/>
    <x v="0"/>
    <s v="邱經文"/>
    <n v="5"/>
    <n v="213548"/>
    <n v="2529699"/>
    <n v="8"/>
    <n v="40"/>
    <x v="0"/>
    <m/>
    <s v="N"/>
    <s v="A1"/>
    <m/>
    <s v="3月,5月"/>
    <s v="Y"/>
    <s v=""/>
    <s v=""/>
    <s v=""/>
    <s v="竹林"/>
    <x v="438"/>
    <x v="5"/>
  </r>
  <r>
    <x v="3"/>
    <s v="潮州"/>
    <s v="大津瀑布(慈津保宮)"/>
    <s v="潮州1"/>
    <x v="0"/>
    <n v="3"/>
    <n v="26"/>
    <x v="0"/>
    <s v="邱經文"/>
    <n v="6"/>
    <n v="213610"/>
    <n v="2530952"/>
    <n v="8"/>
    <n v="53"/>
    <x v="1"/>
    <s v="B"/>
    <s v="Y"/>
    <s v="A1"/>
    <s v="成群的大小獼猴"/>
    <s v="3月,5月"/>
    <s v="Y"/>
    <s v=""/>
    <s v=""/>
    <s v=""/>
    <s v="闊葉樹林型"/>
    <x v="0"/>
    <x v="0"/>
  </r>
  <r>
    <x v="3"/>
    <s v="潮州"/>
    <s v="觀望山"/>
    <s v="潮州2"/>
    <x v="0"/>
    <n v="3"/>
    <n v="28"/>
    <x v="0"/>
    <s v="李寅田"/>
    <n v="1"/>
    <n v="219544"/>
    <n v="2518154"/>
    <n v="8"/>
    <n v="25"/>
    <x v="0"/>
    <m/>
    <m/>
    <s v="A1"/>
    <m/>
    <s v="3月,5月"/>
    <s v="Y"/>
    <s v=""/>
    <s v=""/>
    <s v=""/>
    <s v="闊葉樹林型"/>
    <x v="439"/>
    <x v="0"/>
  </r>
  <r>
    <x v="3"/>
    <s v="潮州"/>
    <s v="觀望山"/>
    <s v="潮州2"/>
    <x v="0"/>
    <n v="3"/>
    <n v="28"/>
    <x v="0"/>
    <s v="李寅田"/>
    <n v="2"/>
    <n v="219264"/>
    <n v="2518365"/>
    <n v="8"/>
    <n v="37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3"/>
    <n v="28"/>
    <x v="0"/>
    <s v="李寅田"/>
    <n v="3"/>
    <n v="219050"/>
    <n v="2518155"/>
    <n v="9"/>
    <n v="45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3"/>
    <n v="28"/>
    <x v="0"/>
    <s v="李寅田"/>
    <n v="4"/>
    <n v="219004"/>
    <n v="2518362"/>
    <n v="8"/>
    <n v="48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3"/>
    <n v="28"/>
    <x v="0"/>
    <s v="李寅田"/>
    <n v="5"/>
    <n v="218846"/>
    <n v="2518610"/>
    <n v="8"/>
    <n v="57"/>
    <x v="0"/>
    <m/>
    <m/>
    <s v="A1"/>
    <m/>
    <s v="3月,5月"/>
    <s v="Y"/>
    <s v=""/>
    <s v=""/>
    <s v=""/>
    <s v="闊葉樹林型"/>
    <x v="0"/>
    <x v="0"/>
  </r>
  <r>
    <x v="3"/>
    <s v="潮州"/>
    <s v="觀望山"/>
    <s v="潮州2"/>
    <x v="0"/>
    <n v="3"/>
    <n v="28"/>
    <x v="0"/>
    <s v="李寅田"/>
    <n v="6"/>
    <n v="218579"/>
    <n v="2518810"/>
    <n v="9"/>
    <n v="8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3"/>
    <n v="25"/>
    <x v="0"/>
    <s v="林明坤"/>
    <n v="1"/>
    <n v="216476"/>
    <n v="2524440"/>
    <n v="9"/>
    <n v="41"/>
    <x v="0"/>
    <m/>
    <m/>
    <s v="A1"/>
    <m/>
    <s v="3月,5月"/>
    <s v="Y"/>
    <s v=""/>
    <s v=""/>
    <s v=""/>
    <s v="闊葉樹林型"/>
    <x v="440"/>
    <x v="0"/>
  </r>
  <r>
    <x v="3"/>
    <s v="潮州"/>
    <s v="沙溪林道"/>
    <s v="潮州3"/>
    <x v="0"/>
    <n v="3"/>
    <n v="25"/>
    <x v="0"/>
    <s v="林明坤"/>
    <n v="2"/>
    <n v="216716"/>
    <n v="2524381"/>
    <n v="9"/>
    <n v="53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3"/>
    <n v="25"/>
    <x v="0"/>
    <s v="林明坤"/>
    <n v="3"/>
    <n v="216786"/>
    <n v="2524064"/>
    <n v="10"/>
    <n v="6"/>
    <x v="2"/>
    <s v="B"/>
    <s v="Y"/>
    <s v="A1"/>
    <m/>
    <s v="3月,5月"/>
    <s v="Y"/>
    <s v=""/>
    <s v=""/>
    <s v=""/>
    <s v="闊葉樹林型"/>
    <x v="441"/>
    <x v="0"/>
  </r>
  <r>
    <x v="3"/>
    <s v="潮州"/>
    <s v="沙溪林道"/>
    <s v="潮州3"/>
    <x v="0"/>
    <n v="3"/>
    <n v="25"/>
    <x v="0"/>
    <s v="林明坤"/>
    <n v="4"/>
    <n v="216975"/>
    <n v="2524183"/>
    <n v="10"/>
    <n v="19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3"/>
    <n v="25"/>
    <x v="0"/>
    <s v="林明坤"/>
    <n v="5"/>
    <n v="216761"/>
    <n v="2524825"/>
    <n v="10"/>
    <n v="30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3"/>
    <n v="25"/>
    <x v="0"/>
    <s v="林明坤"/>
    <n v="6"/>
    <n v="217248"/>
    <n v="2525001"/>
    <n v="10"/>
    <n v="45"/>
    <x v="0"/>
    <m/>
    <m/>
    <s v="A1"/>
    <m/>
    <s v="3月,5月"/>
    <s v="Y"/>
    <s v=""/>
    <s v=""/>
    <s v=""/>
    <s v="闊葉樹林型"/>
    <x v="0"/>
    <x v="0"/>
  </r>
  <r>
    <x v="3"/>
    <s v="潮州"/>
    <s v="沙溪林道"/>
    <s v="潮州3"/>
    <x v="0"/>
    <n v="3"/>
    <n v="25"/>
    <x v="0"/>
    <s v="林明坤"/>
    <n v="7"/>
    <n v="217352"/>
    <n v="2525421"/>
    <n v="10"/>
    <n v="55"/>
    <x v="0"/>
    <m/>
    <m/>
    <s v="A1"/>
    <m/>
    <s v="3月,5月"/>
    <s v="Y"/>
    <s v=""/>
    <s v=""/>
    <s v=""/>
    <s v="闊葉樹林型"/>
    <x v="442"/>
    <x v="0"/>
  </r>
  <r>
    <x v="3"/>
    <s v="潮州"/>
    <s v="三地門園區"/>
    <s v="潮州4"/>
    <x v="0"/>
    <n v="3"/>
    <n v="22"/>
    <x v="0"/>
    <s v="朴民生、朱義雄"/>
    <n v="1"/>
    <n v="215277"/>
    <n v="2511711"/>
    <n v="9"/>
    <n v="0"/>
    <x v="0"/>
    <m/>
    <s v="N"/>
    <s v="A1,A8"/>
    <s v="海拔196公尺"/>
    <s v="3月,5月"/>
    <s v="Y"/>
    <s v=""/>
    <s v=""/>
    <s v=""/>
    <s v="闊葉樹林型"/>
    <x v="443"/>
    <x v="0"/>
  </r>
  <r>
    <x v="3"/>
    <s v="潮州"/>
    <s v="三地門園區"/>
    <s v="潮州4"/>
    <x v="0"/>
    <n v="3"/>
    <n v="22"/>
    <x v="0"/>
    <s v="朴民生、朱義雄"/>
    <n v="2"/>
    <n v="215821"/>
    <n v="2511758"/>
    <n v="9"/>
    <n v="20"/>
    <x v="0"/>
    <m/>
    <s v="N"/>
    <s v="A1"/>
    <s v="海拔210公尺"/>
    <s v="3月,5月"/>
    <s v="Y"/>
    <s v=""/>
    <s v=""/>
    <s v=""/>
    <s v="闊葉樹林型"/>
    <x v="444"/>
    <x v="0"/>
  </r>
  <r>
    <x v="3"/>
    <s v="潮州"/>
    <s v="三地門園區"/>
    <s v="潮州4"/>
    <x v="0"/>
    <n v="3"/>
    <n v="22"/>
    <x v="0"/>
    <s v="朴民生、朱義雄"/>
    <n v="3"/>
    <n v="216087"/>
    <n v="2511617"/>
    <n v="9"/>
    <n v="40"/>
    <x v="0"/>
    <m/>
    <s v="N"/>
    <s v="A1,A5"/>
    <s v="海拔213公尺"/>
    <s v="3月,5月"/>
    <s v="Y"/>
    <s v=""/>
    <s v=""/>
    <s v=""/>
    <s v="闊葉樹林型"/>
    <x v="445"/>
    <x v="0"/>
  </r>
  <r>
    <x v="3"/>
    <s v="潮州"/>
    <s v="三地門園區"/>
    <s v="潮州4"/>
    <x v="0"/>
    <n v="3"/>
    <n v="22"/>
    <x v="0"/>
    <s v="朴民生、朱義雄"/>
    <n v="4"/>
    <n v="216812"/>
    <n v="2511296"/>
    <n v="10"/>
    <n v="0"/>
    <x v="0"/>
    <m/>
    <s v="N"/>
    <s v="A1"/>
    <s v="海拔220公尺"/>
    <s v="3月,5月"/>
    <s v="Y"/>
    <s v=""/>
    <s v=""/>
    <s v=""/>
    <s v="闊葉樹林型"/>
    <x v="446"/>
    <x v="0"/>
  </r>
  <r>
    <x v="3"/>
    <s v="潮州"/>
    <s v="三地門園區"/>
    <s v="潮州4"/>
    <x v="0"/>
    <n v="3"/>
    <n v="22"/>
    <x v="0"/>
    <s v="朴民生、朱義雄"/>
    <n v="5"/>
    <n v="217219"/>
    <n v="2511011"/>
    <n v="10"/>
    <n v="20"/>
    <x v="0"/>
    <m/>
    <s v="N"/>
    <s v="A8"/>
    <s v="海拔212公尺"/>
    <s v="3月,5月"/>
    <s v="Y"/>
    <s v=""/>
    <s v=""/>
    <s v=""/>
    <s v="闊葉樹林型"/>
    <x v="0"/>
    <x v="0"/>
  </r>
  <r>
    <x v="3"/>
    <s v="潮州"/>
    <s v="三地門園區"/>
    <s v="潮州4"/>
    <x v="0"/>
    <n v="3"/>
    <n v="22"/>
    <x v="0"/>
    <s v="朴民生、朱義雄"/>
    <n v="6"/>
    <n v="217488"/>
    <n v="2510950"/>
    <n v="10"/>
    <n v="40"/>
    <x v="0"/>
    <m/>
    <s v="N"/>
    <s v="A1,A7"/>
    <s v="海拔183公尺"/>
    <s v="3月,5月"/>
    <s v="Y"/>
    <s v=""/>
    <s v=""/>
    <s v=""/>
    <s v="闊葉樹林型"/>
    <x v="0"/>
    <x v="0"/>
  </r>
  <r>
    <x v="3"/>
    <s v="潮州"/>
    <s v="霧台阿禮"/>
    <s v="潮州5"/>
    <x v="0"/>
    <n v="4"/>
    <n v="14"/>
    <x v="0"/>
    <s v="蔡森泰"/>
    <n v="1"/>
    <n v="225131"/>
    <n v="2513772"/>
    <n v="6"/>
    <n v="29"/>
    <x v="0"/>
    <m/>
    <m/>
    <s v="A8"/>
    <m/>
    <s v="4月,6月"/>
    <s v="Y"/>
    <s v=""/>
    <s v=""/>
    <s v=""/>
    <s v="闊葉樹林型"/>
    <x v="447"/>
    <x v="0"/>
  </r>
  <r>
    <x v="3"/>
    <s v="潮州"/>
    <s v="霧台阿禮"/>
    <s v="潮州5"/>
    <x v="0"/>
    <n v="4"/>
    <n v="14"/>
    <x v="0"/>
    <s v="蔡森泰"/>
    <n v="2"/>
    <n v="224996"/>
    <n v="2513945"/>
    <n v="6"/>
    <n v="39"/>
    <x v="0"/>
    <m/>
    <m/>
    <s v="A6"/>
    <m/>
    <s v="4月,6月"/>
    <s v="Y"/>
    <s v=""/>
    <s v=""/>
    <s v=""/>
    <s v="闊葉樹林型"/>
    <x v="448"/>
    <x v="0"/>
  </r>
  <r>
    <x v="3"/>
    <s v="潮州"/>
    <s v="霧台阿禮"/>
    <s v="潮州5"/>
    <x v="0"/>
    <n v="4"/>
    <n v="14"/>
    <x v="0"/>
    <s v="蔡森泰"/>
    <n v="3"/>
    <n v="225488"/>
    <n v="2513511"/>
    <n v="7"/>
    <n v="13"/>
    <x v="0"/>
    <m/>
    <m/>
    <s v="A6"/>
    <m/>
    <s v="4月,6月"/>
    <s v="Y"/>
    <s v=""/>
    <s v=""/>
    <s v=""/>
    <s v="闊葉樹林型"/>
    <x v="0"/>
    <x v="0"/>
  </r>
  <r>
    <x v="3"/>
    <s v="潮州"/>
    <s v="霧台阿禮"/>
    <s v="潮州5"/>
    <x v="0"/>
    <n v="4"/>
    <n v="14"/>
    <x v="0"/>
    <s v="蔡森泰"/>
    <n v="4"/>
    <n v="225530"/>
    <n v="2513136"/>
    <n v="7"/>
    <n v="23"/>
    <x v="2"/>
    <s v="B"/>
    <s v="Y"/>
    <s v="A3"/>
    <m/>
    <s v="4月,6月"/>
    <s v="Y"/>
    <s v=""/>
    <s v=""/>
    <s v=""/>
    <s v="闊葉樹林型"/>
    <x v="449"/>
    <x v="0"/>
  </r>
  <r>
    <x v="3"/>
    <s v="潮州"/>
    <s v="霧台阿禮"/>
    <s v="潮州5"/>
    <x v="0"/>
    <n v="4"/>
    <n v="14"/>
    <x v="0"/>
    <s v="蔡森泰"/>
    <n v="5"/>
    <n v="225785"/>
    <n v="2512940"/>
    <n v="7"/>
    <n v="33"/>
    <x v="0"/>
    <m/>
    <m/>
    <s v="A1"/>
    <m/>
    <s v="4月,6月"/>
    <s v="Y"/>
    <s v=""/>
    <s v=""/>
    <s v=""/>
    <s v="闊葉樹林型"/>
    <x v="450"/>
    <x v="0"/>
  </r>
  <r>
    <x v="3"/>
    <s v="潮州"/>
    <s v="霧台阿禮"/>
    <s v="潮州5"/>
    <x v="0"/>
    <n v="4"/>
    <n v="14"/>
    <x v="0"/>
    <s v="蔡森泰"/>
    <n v="6"/>
    <n v="225833"/>
    <n v="2512751"/>
    <n v="7"/>
    <n v="48"/>
    <x v="0"/>
    <m/>
    <m/>
    <s v="A1"/>
    <m/>
    <s v="4月,6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1"/>
    <n v="220165"/>
    <n v="2518781"/>
    <n v="10"/>
    <n v="10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2"/>
    <n v="220364"/>
    <n v="2518781"/>
    <n v="10"/>
    <n v="16"/>
    <x v="1"/>
    <s v="C"/>
    <s v="Y"/>
    <s v="A3"/>
    <s v="僅有叫聲"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3"/>
    <n v="220151"/>
    <n v="2518586"/>
    <n v="10"/>
    <n v="24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4"/>
    <n v="220165"/>
    <n v="2518380"/>
    <n v="10"/>
    <n v="31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5"/>
    <n v="220364"/>
    <n v="2518347"/>
    <n v="10"/>
    <n v="37"/>
    <x v="0"/>
    <m/>
    <m/>
    <s v="A3"/>
    <m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6"/>
    <n v="220563"/>
    <n v="2518802"/>
    <n v="10"/>
    <n v="45"/>
    <x v="1"/>
    <s v="C"/>
    <s v="Y"/>
    <s v="A1"/>
    <s v="僅有叫聲"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7"/>
    <n v="220582"/>
    <n v="2518561"/>
    <n v="10"/>
    <n v="53"/>
    <x v="0"/>
    <m/>
    <m/>
    <s v="A1"/>
    <m/>
    <s v="3月,5月"/>
    <s v="Y"/>
    <s v=""/>
    <s v=""/>
    <s v=""/>
    <s v="闊葉樹林型"/>
    <x v="0"/>
    <x v="0"/>
  </r>
  <r>
    <x v="3"/>
    <s v="潮州"/>
    <s v="往佳暮"/>
    <s v="潮州6"/>
    <x v="0"/>
    <n v="3"/>
    <n v="24"/>
    <x v="0"/>
    <s v="張詒賓"/>
    <n v="8"/>
    <n v="220364"/>
    <n v="2518580"/>
    <n v="11"/>
    <n v="0"/>
    <x v="0"/>
    <m/>
    <m/>
    <s v="A1"/>
    <m/>
    <s v="3月,5月"/>
    <s v="Y"/>
    <s v=""/>
    <s v=""/>
    <s v=""/>
    <s v="闊葉樹林型"/>
    <x v="451"/>
    <x v="0"/>
  </r>
  <r>
    <x v="3"/>
    <s v="潮州"/>
    <s v="往佳暮"/>
    <s v="潮州6"/>
    <x v="0"/>
    <n v="3"/>
    <n v="24"/>
    <x v="0"/>
    <s v="張詒賓"/>
    <n v="9"/>
    <n v="220632"/>
    <n v="2518339"/>
    <n v="11"/>
    <n v="8"/>
    <x v="1"/>
    <s v="C"/>
    <s v="Y"/>
    <s v="A1"/>
    <s v="僅有叫聲"/>
    <s v="3月,5月"/>
    <s v="Y"/>
    <s v=""/>
    <s v=""/>
    <s v=""/>
    <s v="闊葉樹林型"/>
    <x v="0"/>
    <x v="0"/>
  </r>
  <r>
    <x v="3"/>
    <s v="潮州"/>
    <s v="來義林道"/>
    <s v="潮州7"/>
    <x v="0"/>
    <n v="3"/>
    <n v="28"/>
    <x v="0"/>
    <s v="鍾智勇"/>
    <n v="1"/>
    <n v="216095"/>
    <n v="2489762"/>
    <n v="9"/>
    <n v="8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3"/>
    <n v="28"/>
    <x v="0"/>
    <s v="鍾智勇"/>
    <n v="2"/>
    <n v="216079"/>
    <n v="2490271"/>
    <n v="9"/>
    <n v="21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3"/>
    <n v="28"/>
    <x v="0"/>
    <s v="鍾智勇"/>
    <n v="3"/>
    <n v="216331"/>
    <n v="2490542"/>
    <n v="9"/>
    <n v="33"/>
    <x v="0"/>
    <m/>
    <m/>
    <s v="A1"/>
    <m/>
    <s v="3月,5月"/>
    <s v="Y"/>
    <s v=""/>
    <s v=""/>
    <s v=""/>
    <s v="闊葉樹林型"/>
    <x v="452"/>
    <x v="0"/>
  </r>
  <r>
    <x v="3"/>
    <s v="潮州"/>
    <s v="來義林道"/>
    <s v="潮州7"/>
    <x v="0"/>
    <n v="3"/>
    <n v="28"/>
    <x v="0"/>
    <s v="鍾智勇"/>
    <n v="4"/>
    <n v="216349"/>
    <n v="2490860"/>
    <n v="9"/>
    <n v="43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3"/>
    <n v="28"/>
    <x v="0"/>
    <s v="鍾智勇"/>
    <n v="5"/>
    <n v="217232"/>
    <n v="2491364"/>
    <n v="9"/>
    <n v="55"/>
    <x v="0"/>
    <m/>
    <m/>
    <s v="A5"/>
    <m/>
    <s v="3月,5月"/>
    <s v="Y"/>
    <s v=""/>
    <s v=""/>
    <s v=""/>
    <s v="闊葉樹林型"/>
    <x v="0"/>
    <x v="0"/>
  </r>
  <r>
    <x v="3"/>
    <s v="潮州"/>
    <s v="來義林道"/>
    <s v="潮州7"/>
    <x v="0"/>
    <n v="3"/>
    <n v="28"/>
    <x v="0"/>
    <s v="鍾智勇"/>
    <n v="6"/>
    <n v="217246"/>
    <n v="2490563"/>
    <n v="10"/>
    <n v="6"/>
    <x v="0"/>
    <m/>
    <m/>
    <s v="A7"/>
    <m/>
    <s v="3月,5月"/>
    <s v="Y"/>
    <s v=""/>
    <s v=""/>
    <s v=""/>
    <s v="闊葉樹林型"/>
    <x v="453"/>
    <x v="0"/>
  </r>
  <r>
    <x v="3"/>
    <s v="潮州"/>
    <s v="來義林道"/>
    <s v="潮州7"/>
    <x v="0"/>
    <n v="3"/>
    <n v="28"/>
    <x v="0"/>
    <s v="鍾智勇"/>
    <n v="7"/>
    <n v="217852"/>
    <n v="2491028"/>
    <n v="10"/>
    <n v="17"/>
    <x v="0"/>
    <m/>
    <m/>
    <s v="A1"/>
    <m/>
    <s v="3月,5月"/>
    <s v="Y"/>
    <s v=""/>
    <s v=""/>
    <s v=""/>
    <s v="闊葉樹林型"/>
    <x v="0"/>
    <x v="0"/>
  </r>
  <r>
    <x v="3"/>
    <s v="潮州"/>
    <s v="來義林道"/>
    <s v="潮州7"/>
    <x v="0"/>
    <n v="3"/>
    <n v="28"/>
    <x v="0"/>
    <s v="鍾智勇"/>
    <n v="8"/>
    <n v="217389"/>
    <n v="2491909"/>
    <n v="10"/>
    <n v="32"/>
    <x v="0"/>
    <m/>
    <m/>
    <s v="A5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1"/>
    <n v="221266"/>
    <n v="2464484"/>
    <n v="9"/>
    <n v="47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2"/>
    <n v="221655"/>
    <n v="2464484"/>
    <n v="9"/>
    <n v="55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3"/>
    <n v="221901"/>
    <n v="2464457"/>
    <n v="10"/>
    <n v="2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4"/>
    <n v="222096"/>
    <n v="2464226"/>
    <n v="10"/>
    <n v="10"/>
    <x v="0"/>
    <m/>
    <m/>
    <s v="A1"/>
    <m/>
    <s v="3月,5月"/>
    <s v="Y"/>
    <s v=""/>
    <s v=""/>
    <s v=""/>
    <s v="待成林地"/>
    <x v="0"/>
    <x v="3"/>
  </r>
  <r>
    <x v="3"/>
    <s v="潮州"/>
    <s v="枋山溪管制站"/>
    <s v="潮州8"/>
    <x v="0"/>
    <n v="3"/>
    <n v="25"/>
    <x v="0"/>
    <s v="王聖捷"/>
    <n v="5"/>
    <n v="222099"/>
    <n v="2463902"/>
    <n v="10"/>
    <n v="19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6"/>
    <n v="221934"/>
    <n v="2463714"/>
    <n v="10"/>
    <n v="24"/>
    <x v="1"/>
    <s v="C"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7"/>
    <n v="222033"/>
    <n v="2463461"/>
    <n v="10"/>
    <n v="31"/>
    <x v="0"/>
    <m/>
    <m/>
    <s v="A1"/>
    <m/>
    <s v="3月,5月"/>
    <s v="Y"/>
    <s v=""/>
    <s v=""/>
    <s v=""/>
    <s v="闊葉樹林型"/>
    <x v="0"/>
    <x v="0"/>
  </r>
  <r>
    <x v="3"/>
    <s v="潮州"/>
    <s v="枋山溪管制站"/>
    <s v="潮州8"/>
    <x v="0"/>
    <n v="3"/>
    <n v="25"/>
    <x v="0"/>
    <s v="王聖捷"/>
    <n v="8"/>
    <n v="223081"/>
    <n v="2463930"/>
    <n v="10"/>
    <n v="37"/>
    <x v="0"/>
    <m/>
    <m/>
    <s v="A1"/>
    <m/>
    <s v="3月,5月"/>
    <s v="Y"/>
    <s v=""/>
    <s v=""/>
    <s v=""/>
    <s v="闊葉樹林型"/>
    <x v="454"/>
    <x v="0"/>
  </r>
  <r>
    <x v="3"/>
    <s v="潮州"/>
    <s v="往潮39保留地"/>
    <s v="潮州9"/>
    <x v="0"/>
    <n v="4"/>
    <n v="12"/>
    <x v="0"/>
    <s v="陳建中"/>
    <n v="1"/>
    <n v="225577"/>
    <n v="2457157"/>
    <n v="10"/>
    <n v="10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4"/>
    <n v="12"/>
    <x v="0"/>
    <s v="陳建中"/>
    <n v="2"/>
    <n v="225162"/>
    <n v="2457079"/>
    <n v="10"/>
    <n v="16"/>
    <x v="0"/>
    <m/>
    <m/>
    <s v="A1"/>
    <m/>
    <s v="3月,5月"/>
    <s v="Y"/>
    <s v=""/>
    <s v=""/>
    <s v=""/>
    <s v="闊葉樹林型"/>
    <x v="455"/>
    <x v="0"/>
  </r>
  <r>
    <x v="3"/>
    <s v="潮州"/>
    <s v="往潮39保留地"/>
    <s v="潮州9"/>
    <x v="0"/>
    <n v="4"/>
    <n v="12"/>
    <x v="0"/>
    <s v="陳建中"/>
    <n v="3"/>
    <n v="224948"/>
    <n v="2457252"/>
    <n v="10"/>
    <n v="25"/>
    <x v="0"/>
    <m/>
    <m/>
    <s v="A1"/>
    <m/>
    <s v="3月,5月"/>
    <s v="Y"/>
    <s v=""/>
    <s v=""/>
    <s v=""/>
    <s v="闊葉樹林型"/>
    <x v="456"/>
    <x v="0"/>
  </r>
  <r>
    <x v="3"/>
    <s v="潮州"/>
    <s v="往潮39保留地"/>
    <s v="潮州9"/>
    <x v="0"/>
    <n v="4"/>
    <n v="12"/>
    <x v="0"/>
    <s v="陳建中"/>
    <n v="4"/>
    <n v="224985"/>
    <n v="2457439"/>
    <n v="10"/>
    <n v="30"/>
    <x v="0"/>
    <m/>
    <m/>
    <s v="A1"/>
    <m/>
    <s v="3月,5月"/>
    <s v="Y"/>
    <s v=""/>
    <s v=""/>
    <s v=""/>
    <s v="闊葉樹林型"/>
    <x v="457"/>
    <x v="0"/>
  </r>
  <r>
    <x v="3"/>
    <s v="潮州"/>
    <s v="往潮39保留地"/>
    <s v="潮州9"/>
    <x v="0"/>
    <n v="4"/>
    <n v="12"/>
    <x v="0"/>
    <s v="陳建中"/>
    <n v="5"/>
    <n v="224925"/>
    <n v="2458021"/>
    <n v="10"/>
    <n v="36"/>
    <x v="0"/>
    <m/>
    <m/>
    <s v="A1"/>
    <m/>
    <s v="3月,5月"/>
    <s v="Y"/>
    <s v=""/>
    <s v=""/>
    <s v=""/>
    <s v="闊葉樹林型"/>
    <x v="458"/>
    <x v="0"/>
  </r>
  <r>
    <x v="3"/>
    <s v="潮州"/>
    <s v="往潮39保留地"/>
    <s v="潮州9"/>
    <x v="0"/>
    <n v="4"/>
    <n v="12"/>
    <x v="0"/>
    <s v="陳建中"/>
    <n v="6"/>
    <n v="224713"/>
    <n v="2458434"/>
    <n v="10"/>
    <n v="45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4"/>
    <n v="12"/>
    <x v="0"/>
    <s v="陳建中"/>
    <n v="7"/>
    <n v="224643"/>
    <n v="2459517"/>
    <n v="10"/>
    <n v="52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4"/>
    <n v="12"/>
    <x v="0"/>
    <s v="陳建中"/>
    <n v="8"/>
    <n v="224655"/>
    <n v="2459535"/>
    <n v="10"/>
    <n v="59"/>
    <x v="0"/>
    <m/>
    <m/>
    <s v="A1"/>
    <m/>
    <s v="3月,5月"/>
    <s v="Y"/>
    <s v=""/>
    <s v=""/>
    <s v=""/>
    <s v="闊葉樹林型"/>
    <x v="0"/>
    <x v="0"/>
  </r>
  <r>
    <x v="3"/>
    <s v="潮州"/>
    <s v="往潮39保留地"/>
    <s v="潮州9"/>
    <x v="0"/>
    <n v="4"/>
    <n v="12"/>
    <x v="0"/>
    <s v="陳建中"/>
    <n v="9"/>
    <n v="224625"/>
    <n v="2459784"/>
    <n v="11"/>
    <n v="8"/>
    <x v="0"/>
    <m/>
    <m/>
    <s v="A3"/>
    <m/>
    <s v="3月,5月"/>
    <s v="Y"/>
    <s v=""/>
    <s v=""/>
    <s v=""/>
    <s v="闊葉樹林型"/>
    <x v="0"/>
    <x v="0"/>
  </r>
  <r>
    <x v="3"/>
    <s v="潮州"/>
    <s v="往潮39保留地"/>
    <s v="潮州9"/>
    <x v="0"/>
    <n v="4"/>
    <n v="12"/>
    <x v="0"/>
    <s v="陳建中"/>
    <n v="10"/>
    <n v="224648"/>
    <n v="2459522"/>
    <n v="11"/>
    <n v="10"/>
    <x v="0"/>
    <m/>
    <m/>
    <s v="A3"/>
    <m/>
    <s v="3月,5月"/>
    <s v="Y"/>
    <s v=""/>
    <s v=""/>
    <s v=""/>
    <s v="闊葉樹林型"/>
    <x v="0"/>
    <x v="0"/>
  </r>
  <r>
    <x v="3"/>
    <s v="潮州"/>
    <s v="丹路"/>
    <s v="潮州10"/>
    <x v="0"/>
    <n v="3"/>
    <n v="25"/>
    <x v="0"/>
    <s v="劉育宗"/>
    <n v="1"/>
    <n v="224069"/>
    <n v="2455630"/>
    <n v="10"/>
    <n v="5"/>
    <x v="0"/>
    <m/>
    <s v="N"/>
    <s v="A1"/>
    <m/>
    <s v="3月,5月"/>
    <s v="Y"/>
    <s v=""/>
    <s v=""/>
    <s v=""/>
    <s v="闊葉樹林型"/>
    <x v="459"/>
    <x v="0"/>
  </r>
  <r>
    <x v="3"/>
    <s v="潮州"/>
    <s v="丹路"/>
    <s v="潮州10"/>
    <x v="0"/>
    <n v="3"/>
    <n v="25"/>
    <x v="0"/>
    <s v="劉育宗"/>
    <n v="2"/>
    <n v="223996"/>
    <n v="2455438"/>
    <n v="10"/>
    <n v="25"/>
    <x v="0"/>
    <m/>
    <s v="N"/>
    <s v="A1"/>
    <m/>
    <s v="3月,5月"/>
    <s v="Y"/>
    <s v=""/>
    <s v=""/>
    <s v=""/>
    <s v="闊葉樹林型"/>
    <x v="460"/>
    <x v="0"/>
  </r>
  <r>
    <x v="3"/>
    <s v="潮州"/>
    <s v="丹路"/>
    <s v="潮州10"/>
    <x v="0"/>
    <n v="3"/>
    <n v="25"/>
    <x v="0"/>
    <s v="劉育宗"/>
    <n v="3"/>
    <n v="223954"/>
    <n v="2455205"/>
    <n v="10"/>
    <n v="40"/>
    <x v="0"/>
    <m/>
    <s v="N"/>
    <s v="A1"/>
    <m/>
    <s v="3月,5月"/>
    <s v="Y"/>
    <s v=""/>
    <s v=""/>
    <s v=""/>
    <s v="闊葉樹林型"/>
    <x v="461"/>
    <x v="0"/>
  </r>
  <r>
    <x v="3"/>
    <s v="潮州"/>
    <s v="丹路"/>
    <s v="潮州10"/>
    <x v="0"/>
    <n v="3"/>
    <n v="25"/>
    <x v="0"/>
    <s v="劉育宗"/>
    <n v="4"/>
    <n v="223978"/>
    <n v="2454988"/>
    <n v="11"/>
    <n v="0"/>
    <x v="0"/>
    <m/>
    <s v="N"/>
    <s v="A1"/>
    <m/>
    <s v="3月,5月"/>
    <s v="Y"/>
    <s v=""/>
    <s v=""/>
    <s v=""/>
    <s v="闊葉樹林型"/>
    <x v="0"/>
    <x v="0"/>
  </r>
  <r>
    <x v="3"/>
    <s v="潮州"/>
    <s v="丹路"/>
    <s v="潮州10"/>
    <x v="0"/>
    <n v="3"/>
    <n v="25"/>
    <x v="0"/>
    <s v="劉育宗"/>
    <n v="5"/>
    <n v="224157"/>
    <n v="2454934"/>
    <n v="11"/>
    <n v="12"/>
    <x v="1"/>
    <s v="B"/>
    <s v="Y"/>
    <s v="A1"/>
    <m/>
    <s v="3月,5月"/>
    <s v="Y"/>
    <s v=""/>
    <s v=""/>
    <s v=""/>
    <s v="闊葉樹林型"/>
    <x v="0"/>
    <x v="0"/>
  </r>
  <r>
    <x v="3"/>
    <s v="潮州"/>
    <s v="丹路"/>
    <s v="潮州10"/>
    <x v="0"/>
    <n v="3"/>
    <n v="25"/>
    <x v="0"/>
    <s v="劉育宗"/>
    <n v="6"/>
    <n v="224232"/>
    <n v="2454780"/>
    <n v="11"/>
    <n v="23"/>
    <x v="0"/>
    <m/>
    <s v="N"/>
    <s v="A1"/>
    <m/>
    <s v="3月,5月"/>
    <s v="Y"/>
    <s v=""/>
    <s v=""/>
    <s v=""/>
    <s v="闊葉樹林型"/>
    <x v="462"/>
    <x v="0"/>
  </r>
  <r>
    <x v="3"/>
    <s v="潮州"/>
    <s v="丹路"/>
    <s v="潮州10"/>
    <x v="0"/>
    <n v="3"/>
    <n v="25"/>
    <x v="0"/>
    <s v="劉育宗"/>
    <n v="7"/>
    <n v="224221"/>
    <n v="2454538"/>
    <n v="11"/>
    <n v="45"/>
    <x v="0"/>
    <m/>
    <s v="N"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3"/>
    <n v="29"/>
    <x v="0"/>
    <s v="劉育宗"/>
    <n v="1"/>
    <n v="219938"/>
    <n v="2451262"/>
    <n v="10"/>
    <n v="30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3"/>
    <n v="29"/>
    <x v="0"/>
    <s v="劉育宗"/>
    <n v="2"/>
    <n v="220124"/>
    <n v="2451071"/>
    <n v="10"/>
    <n v="45"/>
    <x v="1"/>
    <s v="B"/>
    <s v="Y"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3"/>
    <n v="29"/>
    <x v="0"/>
    <s v="劉育宗"/>
    <n v="3"/>
    <n v="220264"/>
    <n v="2451197"/>
    <n v="10"/>
    <n v="55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3"/>
    <n v="29"/>
    <x v="0"/>
    <s v="劉育宗"/>
    <n v="4"/>
    <n v="220471"/>
    <n v="2451197"/>
    <n v="11"/>
    <n v="0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3"/>
    <n v="29"/>
    <x v="0"/>
    <s v="劉育宗"/>
    <n v="5"/>
    <n v="220683"/>
    <n v="2451266"/>
    <n v="11"/>
    <n v="20"/>
    <x v="0"/>
    <m/>
    <m/>
    <s v="A1"/>
    <m/>
    <s v="3月,5月"/>
    <s v="Y"/>
    <s v=""/>
    <s v=""/>
    <s v=""/>
    <s v="闊葉樹林型"/>
    <x v="0"/>
    <x v="0"/>
  </r>
  <r>
    <x v="3"/>
    <s v="潮州"/>
    <s v="竹坑"/>
    <s v="潮州11"/>
    <x v="0"/>
    <n v="3"/>
    <n v="29"/>
    <x v="0"/>
    <s v="劉育宗"/>
    <n v="6"/>
    <n v="220884"/>
    <n v="2451394"/>
    <n v="11"/>
    <n v="40"/>
    <x v="0"/>
    <m/>
    <m/>
    <s v="A1"/>
    <m/>
    <s v="3月,5月"/>
    <s v="Y"/>
    <s v=""/>
    <s v=""/>
    <s v=""/>
    <s v="闊葉樹林型"/>
    <x v="0"/>
    <x v="0"/>
  </r>
  <r>
    <x v="3"/>
    <s v="潮州"/>
    <s v="壽卡往內文"/>
    <s v="潮州12"/>
    <x v="0"/>
    <n v="3"/>
    <n v="20"/>
    <x v="0"/>
    <s v="李勤海"/>
    <n v="1"/>
    <n v="230850"/>
    <n v="2460515"/>
    <n v="10"/>
    <n v="0"/>
    <x v="0"/>
    <m/>
    <s v="N"/>
    <s v="A1"/>
    <m/>
    <s v="3月,5月"/>
    <s v="Y"/>
    <s v=""/>
    <s v=""/>
    <s v=""/>
    <s v="闊葉樹林型"/>
    <x v="463"/>
    <x v="0"/>
  </r>
  <r>
    <x v="3"/>
    <s v="潮州"/>
    <s v="壽卡往內文"/>
    <s v="潮州12"/>
    <x v="0"/>
    <n v="3"/>
    <n v="20"/>
    <x v="0"/>
    <s v="李勤海"/>
    <n v="2"/>
    <n v="231331"/>
    <n v="2460630"/>
    <n v="10"/>
    <n v="10"/>
    <x v="0"/>
    <m/>
    <s v="N"/>
    <s v="A1"/>
    <m/>
    <s v="3月,5月"/>
    <s v="Y"/>
    <s v=""/>
    <s v=""/>
    <s v=""/>
    <s v="闊葉樹林型"/>
    <x v="0"/>
    <x v="0"/>
  </r>
  <r>
    <x v="3"/>
    <s v="潮州"/>
    <s v="壽卡往內文"/>
    <s v="潮州12"/>
    <x v="0"/>
    <n v="3"/>
    <n v="20"/>
    <x v="0"/>
    <s v="李勤海"/>
    <n v="3"/>
    <n v="232094"/>
    <n v="2460444"/>
    <n v="10"/>
    <n v="17"/>
    <x v="0"/>
    <m/>
    <s v="N"/>
    <s v="A1"/>
    <m/>
    <s v="3月,5月"/>
    <s v="Y"/>
    <s v=""/>
    <s v=""/>
    <s v=""/>
    <s v="闊葉樹林型"/>
    <x v="464"/>
    <x v="0"/>
  </r>
  <r>
    <x v="3"/>
    <s v="潮州"/>
    <s v="壽卡往內文"/>
    <s v="潮州12"/>
    <x v="0"/>
    <n v="3"/>
    <n v="20"/>
    <x v="0"/>
    <s v="李勤海"/>
    <n v="4"/>
    <n v="232402"/>
    <n v="2460522"/>
    <n v="10"/>
    <n v="25"/>
    <x v="0"/>
    <m/>
    <s v="N"/>
    <s v="A1"/>
    <m/>
    <s v="3月,5月"/>
    <s v="Y"/>
    <s v=""/>
    <s v=""/>
    <s v=""/>
    <s v="針葉樹林型"/>
    <x v="0"/>
    <x v="4"/>
  </r>
  <r>
    <x v="3"/>
    <s v="潮州"/>
    <s v="壽卡往內文"/>
    <s v="潮州12"/>
    <x v="0"/>
    <n v="3"/>
    <n v="20"/>
    <x v="0"/>
    <s v="李勤海"/>
    <n v="5"/>
    <n v="232724"/>
    <n v="2460506"/>
    <n v="10"/>
    <n v="32"/>
    <x v="0"/>
    <m/>
    <s v="N"/>
    <s v="A1"/>
    <m/>
    <s v="3月,5月"/>
    <s v="Y"/>
    <s v=""/>
    <s v=""/>
    <s v=""/>
    <s v="闊葉樹林型"/>
    <x v="0"/>
    <x v="0"/>
  </r>
  <r>
    <x v="3"/>
    <s v="潮州"/>
    <s v="壽卡往內文"/>
    <s v="潮州12"/>
    <x v="0"/>
    <n v="3"/>
    <n v="20"/>
    <x v="0"/>
    <s v="李勤海"/>
    <n v="6"/>
    <n v="232269"/>
    <n v="2460609"/>
    <n v="10"/>
    <n v="45"/>
    <x v="0"/>
    <m/>
    <s v="N"/>
    <s v="A1"/>
    <m/>
    <s v="3月,5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1"/>
    <n v="219316"/>
    <n v="2501817"/>
    <n v="9"/>
    <n v="46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2"/>
    <n v="219288"/>
    <n v="2502036"/>
    <n v="10"/>
    <n v="8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3"/>
    <n v="219284"/>
    <n v="2502280"/>
    <n v="10"/>
    <n v="20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4"/>
    <n v="219314"/>
    <n v="2502483"/>
    <n v="10"/>
    <n v="31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5"/>
    <n v="219255"/>
    <n v="2502682"/>
    <n v="10"/>
    <n v="44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6"/>
    <n v="219158"/>
    <n v="2502877"/>
    <n v="11"/>
    <n v="2"/>
    <x v="0"/>
    <m/>
    <m/>
    <s v="A3"/>
    <m/>
    <s v="4月,6月"/>
    <s v="Y"/>
    <s v=""/>
    <s v=""/>
    <s v=""/>
    <s v="闊葉樹林型"/>
    <x v="0"/>
    <x v="0"/>
  </r>
  <r>
    <x v="3"/>
    <s v="潮州"/>
    <s v="往日真湯山"/>
    <s v="潮州13"/>
    <x v="0"/>
    <n v="4"/>
    <n v="10"/>
    <x v="0"/>
    <s v="林下山"/>
    <n v="7"/>
    <n v="218983"/>
    <n v="2503015"/>
    <n v="11"/>
    <n v="15"/>
    <x v="0"/>
    <m/>
    <m/>
    <s v="A3"/>
    <m/>
    <s v="4月,6月"/>
    <s v="Y"/>
    <s v=""/>
    <s v=""/>
    <s v=""/>
    <s v="闊葉樹林型"/>
    <x v="0"/>
    <x v="0"/>
  </r>
  <r>
    <x v="4"/>
    <s v="大湖"/>
    <s v="坪林"/>
    <s v="A28-21"/>
    <x v="0"/>
    <n v="8"/>
    <n v="5"/>
    <x v="0"/>
    <s v="吳聲煜"/>
    <n v="1"/>
    <n v="238116"/>
    <n v="2688398"/>
    <n v="10"/>
    <n v="30"/>
    <x v="0"/>
    <m/>
    <s v="N"/>
    <s v="A1"/>
    <m/>
    <s v="3月,5月"/>
    <s v="Y"/>
    <s v=""/>
    <s v=""/>
    <s v=""/>
    <s v="竹闊混淆林"/>
    <x v="0"/>
    <x v="1"/>
  </r>
  <r>
    <x v="4"/>
    <s v="大湖"/>
    <s v="坪林"/>
    <s v="A28-21"/>
    <x v="0"/>
    <n v="8"/>
    <n v="5"/>
    <x v="0"/>
    <s v="吳聲煜"/>
    <n v="2"/>
    <n v="238390"/>
    <n v="2688398"/>
    <n v="10"/>
    <n v="40"/>
    <x v="0"/>
    <m/>
    <s v="N"/>
    <s v="A1"/>
    <m/>
    <s v="3月,5月"/>
    <s v="Y"/>
    <s v=""/>
    <s v=""/>
    <s v=""/>
    <s v="竹闊混淆林"/>
    <x v="0"/>
    <x v="1"/>
  </r>
  <r>
    <x v="4"/>
    <s v="大湖"/>
    <s v="坪林"/>
    <s v="A28-21"/>
    <x v="0"/>
    <n v="8"/>
    <n v="5"/>
    <x v="0"/>
    <s v="吳聲煜"/>
    <n v="3"/>
    <n v="238636"/>
    <n v="2688430"/>
    <n v="11"/>
    <n v="0"/>
    <x v="0"/>
    <m/>
    <s v="N"/>
    <s v="A1"/>
    <m/>
    <s v="3月,5月"/>
    <s v="Y"/>
    <s v=""/>
    <s v=""/>
    <s v=""/>
    <s v="闊葉樹林型"/>
    <x v="465"/>
    <x v="0"/>
  </r>
  <r>
    <x v="4"/>
    <s v="大湖"/>
    <s v="坪林"/>
    <s v="A28-21"/>
    <x v="0"/>
    <n v="8"/>
    <n v="5"/>
    <x v="0"/>
    <s v="吳聲煜"/>
    <n v="4"/>
    <n v="238873"/>
    <n v="2688355"/>
    <n v="11"/>
    <n v="20"/>
    <x v="0"/>
    <m/>
    <s v="N"/>
    <s v="A1"/>
    <m/>
    <s v="3月,5月"/>
    <s v="Y"/>
    <s v=""/>
    <s v=""/>
    <s v=""/>
    <s v="闊葉樹林型"/>
    <x v="0"/>
    <x v="0"/>
  </r>
  <r>
    <x v="4"/>
    <s v="大湖"/>
    <s v="坪林"/>
    <s v="A28-21"/>
    <x v="0"/>
    <n v="8"/>
    <n v="5"/>
    <x v="0"/>
    <s v="吳聲煜"/>
    <n v="5"/>
    <n v="238100"/>
    <n v="2688163"/>
    <n v="12"/>
    <n v="0"/>
    <x v="0"/>
    <m/>
    <s v="N"/>
    <s v="A1"/>
    <m/>
    <s v="3月,5月"/>
    <s v="Y"/>
    <s v=""/>
    <s v=""/>
    <s v=""/>
    <s v="闊葉樹林型"/>
    <x v="0"/>
    <x v="0"/>
  </r>
  <r>
    <x v="4"/>
    <s v="大湖"/>
    <s v="坪林"/>
    <s v="A28-21"/>
    <x v="0"/>
    <n v="8"/>
    <n v="5"/>
    <x v="0"/>
    <s v="吳聲煜"/>
    <n v="6"/>
    <n v="238715"/>
    <n v="2688176"/>
    <n v="12"/>
    <n v="30"/>
    <x v="0"/>
    <m/>
    <s v="N"/>
    <s v="A1"/>
    <m/>
    <s v="3月,5月"/>
    <s v="Y"/>
    <s v=""/>
    <s v=""/>
    <s v=""/>
    <s v="闊葉樹林型"/>
    <x v="0"/>
    <x v="0"/>
  </r>
  <r>
    <x v="4"/>
    <s v="大湖"/>
    <s v="司馬限山"/>
    <s v="B13-06"/>
    <x v="0"/>
    <n v="7"/>
    <n v="24"/>
    <x v="0"/>
    <s v="邱經盛、詹德森"/>
    <n v="1"/>
    <n v="245864"/>
    <n v="2700233"/>
    <n v="9"/>
    <n v="0"/>
    <x v="0"/>
    <m/>
    <s v="N"/>
    <s v="A1"/>
    <s v="之前有發現獼猴蹤跡"/>
    <s v="4月,6月"/>
    <s v="Y"/>
    <s v=""/>
    <s v=""/>
    <s v=""/>
    <s v="闊葉樹林型"/>
    <x v="0"/>
    <x v="0"/>
  </r>
  <r>
    <x v="4"/>
    <s v="大湖"/>
    <s v="司馬限山"/>
    <s v="B13-06"/>
    <x v="0"/>
    <n v="7"/>
    <n v="24"/>
    <x v="0"/>
    <s v="邱經盛、詹德森"/>
    <n v="2"/>
    <n v="247196"/>
    <n v="2700446"/>
    <n v="9"/>
    <n v="30"/>
    <x v="0"/>
    <m/>
    <s v="N"/>
    <s v="A3"/>
    <s v="之前有發現獼猴蹤跡"/>
    <s v="4月,6月"/>
    <s v="Y"/>
    <s v=""/>
    <s v=""/>
    <s v=""/>
    <s v="針闊葉樹混淆"/>
    <x v="0"/>
    <x v="1"/>
  </r>
  <r>
    <x v="4"/>
    <s v="大湖"/>
    <s v="司馬限山"/>
    <s v="B13-06"/>
    <x v="0"/>
    <n v="7"/>
    <n v="24"/>
    <x v="0"/>
    <s v="邱經盛、詹德森"/>
    <n v="3"/>
    <n v="246143"/>
    <n v="2700052"/>
    <n v="9"/>
    <n v="50"/>
    <x v="0"/>
    <m/>
    <s v="N"/>
    <s v="A3"/>
    <m/>
    <s v="4月,6月"/>
    <s v="Y"/>
    <s v=""/>
    <s v=""/>
    <s v=""/>
    <s v="闊葉樹林型"/>
    <x v="466"/>
    <x v="0"/>
  </r>
  <r>
    <x v="4"/>
    <s v="大湖"/>
    <s v="司馬限山"/>
    <s v="B13-06"/>
    <x v="0"/>
    <n v="7"/>
    <n v="24"/>
    <x v="0"/>
    <s v="邱經盛、詹德森"/>
    <n v="4"/>
    <n v="246352"/>
    <n v="2700264"/>
    <n v="10"/>
    <n v="25"/>
    <x v="0"/>
    <m/>
    <s v="N"/>
    <s v="A3"/>
    <m/>
    <s v="4月,6月"/>
    <s v="Y"/>
    <s v=""/>
    <s v=""/>
    <s v=""/>
    <s v="闊葉樹林型"/>
    <x v="0"/>
    <x v="0"/>
  </r>
  <r>
    <x v="4"/>
    <s v="大湖"/>
    <s v="司馬限山"/>
    <s v="B13-06"/>
    <x v="0"/>
    <n v="7"/>
    <n v="24"/>
    <x v="0"/>
    <s v="邱經盛、詹德森"/>
    <n v="5"/>
    <n v="243701"/>
    <n v="2700182"/>
    <n v="11"/>
    <n v="0"/>
    <x v="0"/>
    <m/>
    <s v="N"/>
    <s v="A3"/>
    <s v="之前有發現獼猴蹤跡"/>
    <s v="4月,6月"/>
    <s v="Y"/>
    <s v=""/>
    <s v=""/>
    <s v=""/>
    <s v="竹林"/>
    <x v="467"/>
    <x v="5"/>
  </r>
  <r>
    <x v="4"/>
    <s v="大湖"/>
    <s v="司馬限山"/>
    <s v="B13-06"/>
    <x v="0"/>
    <n v="7"/>
    <n v="24"/>
    <x v="0"/>
    <s v="邱經盛、詹德森"/>
    <n v="6"/>
    <n v="247035"/>
    <n v="2700263"/>
    <n v="11"/>
    <n v="35"/>
    <x v="0"/>
    <m/>
    <s v="N"/>
    <s v="A3"/>
    <m/>
    <s v="4月,6月"/>
    <s v="Y"/>
    <s v=""/>
    <s v=""/>
    <s v=""/>
    <s v="闊葉樹林型"/>
    <x v="0"/>
    <x v="0"/>
  </r>
  <r>
    <x v="4"/>
    <s v="大湖"/>
    <s v="雪見"/>
    <s v="B13-07"/>
    <x v="0"/>
    <n v="7"/>
    <n v="26"/>
    <x v="0"/>
    <s v="徐志偉"/>
    <n v="1"/>
    <n v="248197"/>
    <n v="2699626"/>
    <n v="9"/>
    <n v="0"/>
    <x v="0"/>
    <m/>
    <s v="N"/>
    <s v="A2"/>
    <s v="不是原雪見"/>
    <s v="4月,6月"/>
    <s v="Y"/>
    <s v=""/>
    <s v=""/>
    <s v=""/>
    <s v="闊葉樹林型"/>
    <x v="468"/>
    <x v="0"/>
  </r>
  <r>
    <x v="4"/>
    <s v="大湖"/>
    <s v="雪見"/>
    <s v="B13-07"/>
    <x v="0"/>
    <n v="7"/>
    <n v="26"/>
    <x v="0"/>
    <s v="徐志偉"/>
    <n v="2"/>
    <n v="247621"/>
    <n v="2700258"/>
    <n v="9"/>
    <n v="30"/>
    <x v="0"/>
    <m/>
    <s v="N"/>
    <s v="A3"/>
    <s v="不是原雪見"/>
    <s v="4月,6月"/>
    <s v="Y"/>
    <s v=""/>
    <s v=""/>
    <s v=""/>
    <s v="闊葉樹林型"/>
    <x v="0"/>
    <x v="0"/>
  </r>
  <r>
    <x v="4"/>
    <s v="大湖"/>
    <s v="雪見"/>
    <s v="B13-07"/>
    <x v="0"/>
    <n v="7"/>
    <n v="26"/>
    <x v="0"/>
    <s v="徐志偉"/>
    <n v="3"/>
    <n v="247397"/>
    <n v="2700034"/>
    <n v="9"/>
    <n v="50"/>
    <x v="0"/>
    <m/>
    <s v="N"/>
    <s v="A3"/>
    <s v="不是原雪見"/>
    <s v="4月,6月"/>
    <s v="Y"/>
    <s v=""/>
    <s v=""/>
    <s v=""/>
    <s v="針闊葉樹混淆"/>
    <x v="0"/>
    <x v="1"/>
  </r>
  <r>
    <x v="4"/>
    <s v="大湖"/>
    <s v="雪見"/>
    <s v="B13-07"/>
    <x v="0"/>
    <n v="7"/>
    <n v="26"/>
    <x v="0"/>
    <s v="徐志偉"/>
    <n v="4"/>
    <n v="247908"/>
    <n v="2699725"/>
    <n v="10"/>
    <n v="25"/>
    <x v="0"/>
    <m/>
    <s v="N"/>
    <s v="A3"/>
    <s v="不是原雪見"/>
    <s v="4月,6月"/>
    <s v="Y"/>
    <s v=""/>
    <s v=""/>
    <s v=""/>
    <s v="闊葉樹林型"/>
    <x v="0"/>
    <x v="0"/>
  </r>
  <r>
    <x v="4"/>
    <s v="大湖"/>
    <s v="雪見"/>
    <s v="B13-07"/>
    <x v="0"/>
    <n v="7"/>
    <n v="26"/>
    <x v="0"/>
    <s v="徐志偉"/>
    <n v="5"/>
    <n v="247566"/>
    <n v="2699996"/>
    <n v="11"/>
    <n v="0"/>
    <x v="0"/>
    <m/>
    <s v="N"/>
    <s v="A3"/>
    <s v="不是原雪見"/>
    <s v="4月,6月"/>
    <s v="Y"/>
    <s v=""/>
    <s v=""/>
    <s v=""/>
    <s v="闊葉樹林型"/>
    <x v="0"/>
    <x v="0"/>
  </r>
  <r>
    <x v="4"/>
    <s v="大湖"/>
    <s v="雪見"/>
    <s v="B13-07"/>
    <x v="0"/>
    <n v="7"/>
    <n v="26"/>
    <x v="0"/>
    <s v="徐志偉"/>
    <n v="6"/>
    <n v="249834"/>
    <n v="2699836"/>
    <n v="11"/>
    <n v="35"/>
    <x v="0"/>
    <m/>
    <s v="N"/>
    <s v="A2"/>
    <s v="不是原雪見"/>
    <s v="4月,6月"/>
    <s v="Y"/>
    <s v=""/>
    <s v=""/>
    <s v=""/>
    <s v="闊葉樹林型"/>
    <x v="0"/>
    <x v="0"/>
  </r>
  <r>
    <x v="4"/>
    <s v="大湖"/>
    <s v="紅毛山(大坪)"/>
    <s v="B28-02"/>
    <x v="0"/>
    <n v="7"/>
    <n v="23"/>
    <x v="0"/>
    <s v="李財源"/>
    <n v="1"/>
    <n v="248681"/>
    <n v="2713365"/>
    <n v="9"/>
    <n v="27"/>
    <x v="0"/>
    <m/>
    <s v="N"/>
    <s v="A1"/>
    <m/>
    <s v="4月,6月"/>
    <s v="Y"/>
    <s v=""/>
    <s v=""/>
    <s v=""/>
    <s v="闊葉樹林型"/>
    <x v="0"/>
    <x v="0"/>
  </r>
  <r>
    <x v="4"/>
    <s v="大湖"/>
    <s v="紅毛山(大坪)"/>
    <s v="B28-02"/>
    <x v="0"/>
    <n v="7"/>
    <n v="23"/>
    <x v="0"/>
    <s v="李財源"/>
    <n v="2"/>
    <n v="249016"/>
    <n v="2713173"/>
    <n v="10"/>
    <n v="10"/>
    <x v="0"/>
    <m/>
    <s v="N"/>
    <s v="A3"/>
    <m/>
    <s v="4月,6月"/>
    <s v="Y"/>
    <s v=""/>
    <s v=""/>
    <s v=""/>
    <s v="針闊葉樹混淆"/>
    <x v="0"/>
    <x v="1"/>
  </r>
  <r>
    <x v="4"/>
    <s v="大湖"/>
    <s v="紅毛山(大坪)"/>
    <s v="B28-02"/>
    <x v="0"/>
    <n v="7"/>
    <n v="23"/>
    <x v="0"/>
    <s v="李財源"/>
    <n v="3"/>
    <n v="249317"/>
    <n v="2712746"/>
    <n v="10"/>
    <n v="27"/>
    <x v="0"/>
    <m/>
    <s v="N"/>
    <s v="A1"/>
    <m/>
    <s v="4月,6月"/>
    <s v="Y"/>
    <s v=""/>
    <s v=""/>
    <s v=""/>
    <s v="闊葉樹林型"/>
    <x v="0"/>
    <x v="0"/>
  </r>
  <r>
    <x v="4"/>
    <s v="大湖"/>
    <s v="紅毛山(大坪)"/>
    <s v="B28-02"/>
    <x v="0"/>
    <n v="7"/>
    <n v="22"/>
    <x v="0"/>
    <s v="黃宇群"/>
    <n v="4"/>
    <n v="248054"/>
    <n v="2712676"/>
    <n v="10"/>
    <n v="0"/>
    <x v="0"/>
    <m/>
    <s v="N"/>
    <s v="A3"/>
    <m/>
    <s v="4月,6月"/>
    <s v="Y"/>
    <s v=""/>
    <s v=""/>
    <s v=""/>
    <s v="針葉樹林型"/>
    <x v="0"/>
    <x v="4"/>
  </r>
  <r>
    <x v="4"/>
    <s v="大湖"/>
    <s v="紅毛山(大坪)"/>
    <s v="B28-02"/>
    <x v="0"/>
    <n v="7"/>
    <n v="22"/>
    <x v="0"/>
    <s v="黃宇群"/>
    <n v="5"/>
    <n v="248053"/>
    <n v="2712889"/>
    <n v="10"/>
    <n v="25"/>
    <x v="0"/>
    <m/>
    <s v="N"/>
    <s v="A1"/>
    <m/>
    <s v="4月,6月"/>
    <s v="Y"/>
    <s v=""/>
    <s v=""/>
    <s v=""/>
    <s v="闊葉樹林型"/>
    <x v="0"/>
    <x v="0"/>
  </r>
  <r>
    <x v="4"/>
    <s v="大湖"/>
    <s v="紅毛山(大坪)"/>
    <s v="B28-02"/>
    <x v="0"/>
    <n v="7"/>
    <n v="22"/>
    <x v="0"/>
    <s v="黃宇群"/>
    <n v="6"/>
    <n v="248356"/>
    <n v="2713074"/>
    <n v="10"/>
    <n v="50"/>
    <x v="0"/>
    <m/>
    <s v="N"/>
    <s v="A1"/>
    <m/>
    <s v="4月,6月"/>
    <s v="Y"/>
    <s v=""/>
    <s v=""/>
    <s v=""/>
    <s v="闊葉樹林型"/>
    <x v="0"/>
    <x v="0"/>
  </r>
  <r>
    <x v="4"/>
    <s v="大湖"/>
    <s v="馬拉邦山"/>
    <s v="B28-05"/>
    <x v="0"/>
    <n v="7"/>
    <n v="26"/>
    <x v="0"/>
    <s v="羅列聖"/>
    <n v="1"/>
    <n v="240561"/>
    <n v="2695504"/>
    <n v="8"/>
    <n v="2"/>
    <x v="0"/>
    <m/>
    <s v="N"/>
    <s v="A1"/>
    <m/>
    <s v="4月,6月"/>
    <s v="Y"/>
    <s v=""/>
    <s v=""/>
    <s v=""/>
    <s v="竹針混淆林"/>
    <x v="0"/>
    <x v="1"/>
  </r>
  <r>
    <x v="4"/>
    <s v="大湖"/>
    <s v="馬拉邦山"/>
    <s v="B28-05"/>
    <x v="0"/>
    <n v="7"/>
    <n v="26"/>
    <x v="0"/>
    <s v="羅列聖"/>
    <n v="2"/>
    <n v="240471"/>
    <n v="2695711"/>
    <n v="8"/>
    <n v="18"/>
    <x v="0"/>
    <m/>
    <s v="N"/>
    <s v="A1"/>
    <m/>
    <s v="4月,6月"/>
    <s v="Y"/>
    <s v=""/>
    <s v=""/>
    <s v=""/>
    <s v="闊葉樹林型"/>
    <x v="0"/>
    <x v="0"/>
  </r>
  <r>
    <x v="4"/>
    <s v="大湖"/>
    <s v="馬拉邦山"/>
    <s v="B28-05"/>
    <x v="0"/>
    <n v="7"/>
    <n v="26"/>
    <x v="0"/>
    <s v="羅列聖"/>
    <n v="3"/>
    <n v="240342"/>
    <n v="2695548"/>
    <n v="8"/>
    <n v="32"/>
    <x v="1"/>
    <s v="B"/>
    <s v="N"/>
    <s v="A3"/>
    <s v="樹葉有搖動現象"/>
    <s v="4月,6月"/>
    <s v="Y"/>
    <s v=""/>
    <s v=""/>
    <s v=""/>
    <s v="闊葉樹林型"/>
    <x v="0"/>
    <x v="0"/>
  </r>
  <r>
    <x v="4"/>
    <s v="大湖"/>
    <s v="馬拉邦山"/>
    <s v="B28-05"/>
    <x v="0"/>
    <n v="7"/>
    <n v="26"/>
    <x v="0"/>
    <s v="羅列聖"/>
    <n v="4"/>
    <n v="240152"/>
    <n v="2695678"/>
    <n v="8"/>
    <n v="50"/>
    <x v="0"/>
    <m/>
    <s v="N"/>
    <s v="A1"/>
    <m/>
    <s v="4月,6月"/>
    <s v="Y"/>
    <s v=""/>
    <s v=""/>
    <s v=""/>
    <s v="待成林地"/>
    <x v="0"/>
    <x v="3"/>
  </r>
  <r>
    <x v="4"/>
    <s v="大湖"/>
    <s v="馬拉邦山"/>
    <s v="B28-05"/>
    <x v="0"/>
    <n v="7"/>
    <n v="26"/>
    <x v="0"/>
    <s v="羅列聖"/>
    <n v="5"/>
    <n v="240611"/>
    <n v="2695935"/>
    <n v="9"/>
    <n v="18"/>
    <x v="1"/>
    <s v="B"/>
    <s v="N"/>
    <s v="A1"/>
    <s v="樹葉有搖動現象"/>
    <s v="4月,6月"/>
    <s v="Y"/>
    <s v=""/>
    <s v=""/>
    <s v=""/>
    <s v="闊葉樹林型"/>
    <x v="0"/>
    <x v="0"/>
  </r>
  <r>
    <x v="4"/>
    <s v="大湖"/>
    <s v="馬拉邦山"/>
    <s v="B28-05"/>
    <x v="0"/>
    <n v="7"/>
    <n v="26"/>
    <x v="0"/>
    <s v="羅列聖"/>
    <n v="6"/>
    <n v="240295"/>
    <n v="2695917"/>
    <n v="9"/>
    <n v="34"/>
    <x v="0"/>
    <m/>
    <s v="N"/>
    <s v="A1"/>
    <m/>
    <s v="4月,6月"/>
    <s v="Y"/>
    <s v=""/>
    <s v=""/>
    <s v=""/>
    <s v="竹闊混淆林"/>
    <x v="0"/>
    <x v="1"/>
  </r>
  <r>
    <x v="4"/>
    <s v="大湖"/>
    <s v="1329區外保安林"/>
    <s v="大湖1"/>
    <x v="0"/>
    <n v="5"/>
    <n v="24"/>
    <x v="0"/>
    <s v="潘家宏"/>
    <n v="1"/>
    <n v="236162"/>
    <n v="2705024"/>
    <n v="8"/>
    <n v="59"/>
    <x v="0"/>
    <m/>
    <s v="N"/>
    <s v="A1"/>
    <m/>
    <s v="3月,5月"/>
    <s v="Y"/>
    <s v=""/>
    <s v=""/>
    <s v=""/>
    <s v="竹闊混淆林"/>
    <x v="0"/>
    <x v="1"/>
  </r>
  <r>
    <x v="4"/>
    <s v="大湖"/>
    <s v="1329區外保安林"/>
    <s v="大湖1"/>
    <x v="0"/>
    <n v="5"/>
    <n v="24"/>
    <x v="0"/>
    <s v="潘家宏"/>
    <n v="2"/>
    <n v="236113"/>
    <n v="2704801"/>
    <n v="9"/>
    <n v="20"/>
    <x v="1"/>
    <s v="B"/>
    <s v="Y"/>
    <s v="A3"/>
    <s v="5-6隻"/>
    <s v="3月,5月"/>
    <s v="Y"/>
    <s v=""/>
    <s v=""/>
    <s v=""/>
    <s v="竹闊混淆林"/>
    <x v="0"/>
    <x v="1"/>
  </r>
  <r>
    <x v="4"/>
    <s v="大湖"/>
    <s v="1329區外保安林"/>
    <s v="大湖1"/>
    <x v="0"/>
    <n v="5"/>
    <n v="24"/>
    <x v="0"/>
    <s v="潘家宏"/>
    <n v="3"/>
    <n v="236410"/>
    <n v="2704930"/>
    <n v="9"/>
    <n v="46"/>
    <x v="0"/>
    <m/>
    <s v="N"/>
    <s v="A3"/>
    <m/>
    <s v="3月,5月"/>
    <s v="Y"/>
    <s v=""/>
    <s v=""/>
    <s v=""/>
    <s v="竹闊混淆林"/>
    <x v="0"/>
    <x v="1"/>
  </r>
  <r>
    <x v="4"/>
    <s v="大湖"/>
    <s v="1329區外保安林"/>
    <s v="大湖1"/>
    <x v="0"/>
    <n v="5"/>
    <n v="24"/>
    <x v="0"/>
    <s v="潘家宏"/>
    <n v="4"/>
    <n v="236560"/>
    <n v="2705111"/>
    <n v="10"/>
    <n v="5"/>
    <x v="0"/>
    <m/>
    <s v="N"/>
    <s v="A3"/>
    <m/>
    <s v="3月,5月"/>
    <s v="Y"/>
    <s v=""/>
    <s v=""/>
    <s v=""/>
    <s v="竹闊混淆林"/>
    <x v="0"/>
    <x v="1"/>
  </r>
  <r>
    <x v="4"/>
    <s v="大湖"/>
    <s v="1329區外保安林"/>
    <s v="大湖1"/>
    <x v="0"/>
    <n v="5"/>
    <n v="24"/>
    <x v="0"/>
    <s v="潘家宏"/>
    <n v="5"/>
    <n v="236628"/>
    <n v="2705325"/>
    <n v="10"/>
    <n v="26"/>
    <x v="0"/>
    <m/>
    <s v="N"/>
    <s v="A3"/>
    <m/>
    <s v="3月,5月"/>
    <s v="Y"/>
    <s v=""/>
    <s v=""/>
    <s v=""/>
    <s v="竹闊混淆林"/>
    <x v="0"/>
    <x v="1"/>
  </r>
  <r>
    <x v="4"/>
    <s v="大湖"/>
    <s v="1329區外保安林"/>
    <s v="大湖1"/>
    <x v="0"/>
    <n v="5"/>
    <n v="24"/>
    <x v="0"/>
    <s v="潘家宏"/>
    <n v="6"/>
    <n v="236358"/>
    <n v="2705227"/>
    <n v="10"/>
    <n v="49"/>
    <x v="0"/>
    <m/>
    <s v="N"/>
    <s v="A3"/>
    <m/>
    <s v="3月,5月"/>
    <s v="Y"/>
    <s v=""/>
    <s v=""/>
    <s v=""/>
    <s v="闊葉樹林型"/>
    <x v="469"/>
    <x v="0"/>
  </r>
  <r>
    <x v="4"/>
    <s v="大湖"/>
    <s v="大湖71林班"/>
    <s v="大湖2"/>
    <x v="0"/>
    <n v="6"/>
    <n v="10"/>
    <x v="0"/>
    <s v="周聖瀚"/>
    <n v="1"/>
    <n v="229519"/>
    <n v="2697555"/>
    <n v="9"/>
    <n v="30"/>
    <x v="0"/>
    <m/>
    <s v="N"/>
    <s v="A4"/>
    <m/>
    <s v="3月,5月"/>
    <s v="Y"/>
    <s v=""/>
    <s v=""/>
    <s v=""/>
    <s v="竹林"/>
    <x v="0"/>
    <x v="5"/>
  </r>
  <r>
    <x v="4"/>
    <s v="大湖"/>
    <s v="大湖71林班"/>
    <s v="大湖2"/>
    <x v="0"/>
    <n v="6"/>
    <n v="10"/>
    <x v="0"/>
    <s v="周聖瀚"/>
    <n v="2"/>
    <n v="229712"/>
    <n v="2697499"/>
    <n v="9"/>
    <n v="46"/>
    <x v="0"/>
    <m/>
    <s v="N"/>
    <s v="A1"/>
    <m/>
    <s v="3月,5月"/>
    <s v="Y"/>
    <s v=""/>
    <s v=""/>
    <s v=""/>
    <s v="竹闊混淆林"/>
    <x v="0"/>
    <x v="1"/>
  </r>
  <r>
    <x v="4"/>
    <s v="大湖"/>
    <s v="大湖71林班"/>
    <s v="大湖2"/>
    <x v="0"/>
    <n v="6"/>
    <n v="10"/>
    <x v="0"/>
    <s v="周聖瀚"/>
    <n v="3"/>
    <n v="229905"/>
    <n v="2697445"/>
    <n v="10"/>
    <n v="5"/>
    <x v="0"/>
    <m/>
    <s v="N"/>
    <s v="A1"/>
    <m/>
    <s v="3月,5月"/>
    <s v="Y"/>
    <s v=""/>
    <s v=""/>
    <s v=""/>
    <s v="闊葉樹林型"/>
    <x v="0"/>
    <x v="0"/>
  </r>
  <r>
    <x v="4"/>
    <s v="大湖"/>
    <s v="大湖71林班"/>
    <s v="大湖2"/>
    <x v="0"/>
    <n v="6"/>
    <n v="10"/>
    <x v="0"/>
    <s v="周聖瀚"/>
    <n v="4"/>
    <n v="230097"/>
    <n v="2697390"/>
    <n v="10"/>
    <n v="18"/>
    <x v="0"/>
    <m/>
    <s v="N"/>
    <s v="A4"/>
    <m/>
    <s v="3月,5月"/>
    <s v="Y"/>
    <s v=""/>
    <s v=""/>
    <s v=""/>
    <s v="竹林"/>
    <x v="0"/>
    <x v="5"/>
  </r>
  <r>
    <x v="4"/>
    <s v="大湖"/>
    <s v="大湖71林班"/>
    <s v="大湖2"/>
    <x v="0"/>
    <n v="6"/>
    <n v="10"/>
    <x v="0"/>
    <s v="周聖瀚"/>
    <n v="5"/>
    <n v="230289"/>
    <n v="2697390"/>
    <n v="10"/>
    <n v="33"/>
    <x v="0"/>
    <m/>
    <s v="N"/>
    <s v="A4"/>
    <m/>
    <s v="3月,5月"/>
    <s v="Y"/>
    <s v=""/>
    <s v=""/>
    <s v=""/>
    <s v="待成林地"/>
    <x v="0"/>
    <x v="3"/>
  </r>
  <r>
    <x v="4"/>
    <s v="大湖"/>
    <s v="大湖71林班"/>
    <s v="大湖2"/>
    <x v="0"/>
    <n v="6"/>
    <n v="10"/>
    <x v="0"/>
    <s v="周聖瀚"/>
    <n v="6"/>
    <n v="230482"/>
    <n v="2697218"/>
    <n v="10"/>
    <n v="46"/>
    <x v="0"/>
    <m/>
    <s v="N"/>
    <s v="A4"/>
    <m/>
    <s v="3月,5月"/>
    <s v="Y"/>
    <s v=""/>
    <s v=""/>
    <s v=""/>
    <s v="闊葉樹林型"/>
    <x v="0"/>
    <x v="0"/>
  </r>
  <r>
    <x v="4"/>
    <s v="大湖"/>
    <s v="大湖38林班"/>
    <s v="大湖4"/>
    <x v="0"/>
    <n v="7"/>
    <n v="31"/>
    <x v="0"/>
    <s v="簡志龍"/>
    <n v="1"/>
    <n v="247468"/>
    <n v="2706891"/>
    <n v="11"/>
    <n v="0"/>
    <x v="0"/>
    <m/>
    <s v="N"/>
    <s v="A1"/>
    <m/>
    <s v="3月,5月"/>
    <s v="Y"/>
    <s v=""/>
    <s v=""/>
    <s v=""/>
    <s v="闊葉樹林型"/>
    <x v="0"/>
    <x v="0"/>
  </r>
  <r>
    <x v="4"/>
    <s v="大湖"/>
    <s v="大湖38林班"/>
    <s v="大湖4"/>
    <x v="0"/>
    <n v="7"/>
    <n v="31"/>
    <x v="0"/>
    <s v="簡志龍"/>
    <n v="2"/>
    <n v="247586"/>
    <n v="2707065"/>
    <n v="11"/>
    <n v="20"/>
    <x v="0"/>
    <m/>
    <s v="N"/>
    <s v="A1、A8"/>
    <m/>
    <s v="3月,5月"/>
    <s v="Y"/>
    <s v=""/>
    <s v=""/>
    <s v=""/>
    <s v="闊葉樹林型"/>
    <x v="0"/>
    <x v="0"/>
  </r>
  <r>
    <x v="4"/>
    <s v="大湖"/>
    <s v="大湖38林班"/>
    <s v="大湖4"/>
    <x v="0"/>
    <n v="7"/>
    <n v="31"/>
    <x v="0"/>
    <s v="簡志龍"/>
    <n v="3"/>
    <n v="247749"/>
    <n v="2707188"/>
    <n v="11"/>
    <n v="32"/>
    <x v="0"/>
    <m/>
    <s v="N"/>
    <s v="A1、A8"/>
    <m/>
    <s v="3月,5月"/>
    <s v="Y"/>
    <s v=""/>
    <s v=""/>
    <s v=""/>
    <s v="闊葉樹林型"/>
    <x v="0"/>
    <x v="0"/>
  </r>
  <r>
    <x v="4"/>
    <s v="大湖"/>
    <s v="大湖38林班"/>
    <s v="大湖4"/>
    <x v="0"/>
    <n v="7"/>
    <n v="31"/>
    <x v="0"/>
    <s v="簡志龍"/>
    <n v="4"/>
    <n v="247954"/>
    <n v="2707192"/>
    <n v="11"/>
    <n v="40"/>
    <x v="0"/>
    <m/>
    <s v="N"/>
    <s v="A1、A8、A9"/>
    <m/>
    <s v="3月,5月"/>
    <s v="Y"/>
    <s v=""/>
    <s v=""/>
    <s v=""/>
    <s v="闊葉樹林型"/>
    <x v="0"/>
    <x v="0"/>
  </r>
  <r>
    <x v="4"/>
    <s v="大湖"/>
    <s v="大湖38林班"/>
    <s v="大湖4"/>
    <x v="0"/>
    <n v="7"/>
    <n v="31"/>
    <x v="0"/>
    <s v="簡志龍"/>
    <n v="5"/>
    <n v="248149"/>
    <n v="2707132"/>
    <n v="11"/>
    <n v="51"/>
    <x v="0"/>
    <m/>
    <s v="N"/>
    <s v="A1"/>
    <m/>
    <s v="3月,5月"/>
    <s v="Y"/>
    <s v=""/>
    <s v=""/>
    <s v=""/>
    <s v="闊葉樹林型"/>
    <x v="0"/>
    <x v="0"/>
  </r>
  <r>
    <x v="4"/>
    <s v="大湖"/>
    <s v="大湖38林班"/>
    <s v="大湖4"/>
    <x v="0"/>
    <n v="7"/>
    <n v="31"/>
    <x v="0"/>
    <s v="簡志龍"/>
    <n v="6"/>
    <n v="248895"/>
    <n v="2707323"/>
    <n v="12"/>
    <n v="6"/>
    <x v="0"/>
    <m/>
    <s v="N"/>
    <s v="A1"/>
    <m/>
    <s v="3月,5月"/>
    <s v="Y"/>
    <s v=""/>
    <s v=""/>
    <s v=""/>
    <s v="闊葉樹林型"/>
    <x v="0"/>
    <x v="0"/>
  </r>
  <r>
    <x v="4"/>
    <s v="大湖"/>
    <s v="鳴鳳古道"/>
    <s v="大湖5"/>
    <x v="0"/>
    <n v="8"/>
    <n v="14"/>
    <x v="0"/>
    <s v="邱市濱"/>
    <n v="1"/>
    <n v="240449"/>
    <n v="2714824"/>
    <n v="12"/>
    <n v="50"/>
    <x v="0"/>
    <m/>
    <s v="N"/>
    <s v="A1、A3"/>
    <m/>
    <s v="3月,5月"/>
    <s v="Y"/>
    <s v=""/>
    <s v=""/>
    <s v=""/>
    <s v="闊葉樹林型"/>
    <x v="0"/>
    <x v="0"/>
  </r>
  <r>
    <x v="4"/>
    <s v="大湖"/>
    <s v="鳴鳳古道"/>
    <s v="大湖5"/>
    <x v="0"/>
    <n v="8"/>
    <n v="14"/>
    <x v="0"/>
    <s v="邱市濱"/>
    <n v="2"/>
    <n v="240326"/>
    <n v="2715010"/>
    <n v="12"/>
    <n v="32"/>
    <x v="0"/>
    <m/>
    <s v="N"/>
    <s v="A3"/>
    <m/>
    <s v="3月,5月"/>
    <s v="Y"/>
    <s v=""/>
    <s v=""/>
    <s v=""/>
    <s v="闊葉樹林型"/>
    <x v="0"/>
    <x v="0"/>
  </r>
  <r>
    <x v="4"/>
    <s v="大湖"/>
    <s v="鳴鳳古道"/>
    <s v="大湖5"/>
    <x v="0"/>
    <n v="8"/>
    <n v="14"/>
    <x v="0"/>
    <s v="邱市濱"/>
    <n v="3"/>
    <n v="240286"/>
    <n v="2715228"/>
    <n v="12"/>
    <n v="26"/>
    <x v="0"/>
    <m/>
    <s v="N"/>
    <s v="A3"/>
    <m/>
    <s v="3月,5月"/>
    <s v="Y"/>
    <s v=""/>
    <s v=""/>
    <s v=""/>
    <s v="闊葉樹林型"/>
    <x v="0"/>
    <x v="0"/>
  </r>
  <r>
    <x v="4"/>
    <s v="大湖"/>
    <s v="鳴鳳古道"/>
    <s v="大湖5"/>
    <x v="0"/>
    <n v="8"/>
    <n v="14"/>
    <x v="0"/>
    <s v="邱市濱"/>
    <n v="4"/>
    <n v="240378"/>
    <n v="2715429"/>
    <n v="12"/>
    <n v="19"/>
    <x v="0"/>
    <m/>
    <s v="N"/>
    <s v="A3"/>
    <m/>
    <s v="3月,5月"/>
    <s v="Y"/>
    <s v=""/>
    <s v=""/>
    <s v=""/>
    <s v="竹林"/>
    <x v="0"/>
    <x v="5"/>
  </r>
  <r>
    <x v="4"/>
    <s v="大湖"/>
    <s v="鳴鳳古道"/>
    <s v="大湖5"/>
    <x v="0"/>
    <n v="8"/>
    <n v="14"/>
    <x v="0"/>
    <s v="邱市濱"/>
    <n v="5"/>
    <n v="240515"/>
    <n v="2715602"/>
    <n v="12"/>
    <n v="10"/>
    <x v="0"/>
    <m/>
    <s v="N"/>
    <s v="A3、A4"/>
    <m/>
    <s v="3月,5月"/>
    <s v="Y"/>
    <s v=""/>
    <s v=""/>
    <s v=""/>
    <s v="闊葉樹林型"/>
    <x v="0"/>
    <x v="0"/>
  </r>
  <r>
    <x v="4"/>
    <s v="大湖"/>
    <s v="鳴鳳古道"/>
    <s v="大湖5"/>
    <x v="0"/>
    <n v="8"/>
    <n v="14"/>
    <x v="0"/>
    <s v="邱市濱"/>
    <n v="6"/>
    <n v="240735"/>
    <n v="2715604"/>
    <n v="11"/>
    <n v="57"/>
    <x v="0"/>
    <m/>
    <s v="N"/>
    <s v="A3"/>
    <m/>
    <s v="3月,5月"/>
    <s v="Y"/>
    <s v=""/>
    <s v=""/>
    <s v=""/>
    <s v="闊葉樹林型"/>
    <x v="0"/>
    <x v="0"/>
  </r>
  <r>
    <x v="4"/>
    <s v="大湖"/>
    <s v="南庄3林班"/>
    <s v="大湖6"/>
    <x v="0"/>
    <n v="7"/>
    <n v="22"/>
    <x v="0"/>
    <s v="巫亞勳"/>
    <n v="1"/>
    <n v="248510"/>
    <n v="2719162"/>
    <n v="8"/>
    <n v="30"/>
    <x v="0"/>
    <m/>
    <s v="N"/>
    <s v="A4"/>
    <m/>
    <s v="3月,5月"/>
    <s v="Y"/>
    <s v=""/>
    <s v=""/>
    <s v=""/>
    <s v="闊葉樹林型"/>
    <x v="0"/>
    <x v="0"/>
  </r>
  <r>
    <x v="4"/>
    <s v="大湖"/>
    <s v="南庄3林班"/>
    <s v="大湖6"/>
    <x v="0"/>
    <n v="7"/>
    <n v="22"/>
    <x v="0"/>
    <s v="巫亞勳"/>
    <n v="2"/>
    <n v="248657"/>
    <n v="2718890"/>
    <n v="8"/>
    <n v="52"/>
    <x v="0"/>
    <m/>
    <s v="N"/>
    <s v="A3"/>
    <m/>
    <s v="3月,5月"/>
    <s v="Y"/>
    <s v=""/>
    <s v=""/>
    <s v=""/>
    <s v="闊葉樹林型"/>
    <x v="0"/>
    <x v="0"/>
  </r>
  <r>
    <x v="4"/>
    <s v="大湖"/>
    <s v="南庄3林班"/>
    <s v="大湖6"/>
    <x v="0"/>
    <n v="7"/>
    <n v="22"/>
    <x v="0"/>
    <s v="巫亞勳"/>
    <n v="3"/>
    <n v="248926"/>
    <n v="2719410"/>
    <n v="9"/>
    <n v="17"/>
    <x v="0"/>
    <m/>
    <s v="N"/>
    <s v="A3"/>
    <m/>
    <s v="3月,5月"/>
    <s v="Y"/>
    <s v=""/>
    <s v=""/>
    <s v=""/>
    <s v="針葉樹林型"/>
    <x v="0"/>
    <x v="4"/>
  </r>
  <r>
    <x v="4"/>
    <s v="大湖"/>
    <s v="南庄3林班"/>
    <s v="大湖6"/>
    <x v="0"/>
    <n v="7"/>
    <n v="22"/>
    <x v="0"/>
    <s v="巫亞勳"/>
    <n v="4"/>
    <n v="249233"/>
    <n v="2719249"/>
    <n v="9"/>
    <n v="40"/>
    <x v="0"/>
    <m/>
    <s v="N"/>
    <s v="A3"/>
    <m/>
    <s v="3月,5月"/>
    <s v="Y"/>
    <s v=""/>
    <s v=""/>
    <s v=""/>
    <s v="闊葉樹林型"/>
    <x v="470"/>
    <x v="0"/>
  </r>
  <r>
    <x v="4"/>
    <s v="大湖"/>
    <s v="南庄3林班"/>
    <s v="大湖6"/>
    <x v="0"/>
    <n v="7"/>
    <n v="22"/>
    <x v="0"/>
    <s v="巫亞勳"/>
    <n v="5"/>
    <n v="248927"/>
    <n v="2718933"/>
    <n v="10"/>
    <n v="5"/>
    <x v="0"/>
    <m/>
    <s v="N"/>
    <s v="A3"/>
    <m/>
    <s v="3月,5月"/>
    <s v="Y"/>
    <s v=""/>
    <s v=""/>
    <s v=""/>
    <s v="闊葉樹林型"/>
    <x v="471"/>
    <x v="0"/>
  </r>
  <r>
    <x v="4"/>
    <s v="大湖"/>
    <s v="南庄3林班"/>
    <s v="大湖6"/>
    <x v="0"/>
    <n v="7"/>
    <n v="22"/>
    <x v="0"/>
    <s v="巫亞勳"/>
    <n v="6"/>
    <n v="248598"/>
    <n v="2718525"/>
    <n v="10"/>
    <n v="27"/>
    <x v="0"/>
    <m/>
    <s v="N"/>
    <s v="A3"/>
    <m/>
    <s v="3月,5月"/>
    <s v="Y"/>
    <s v=""/>
    <s v=""/>
    <s v=""/>
    <s v="闊葉樹林型"/>
    <x v="472"/>
    <x v="0"/>
  </r>
  <r>
    <x v="4"/>
    <s v="大湖"/>
    <s v="大安溪4林班"/>
    <s v="大湖3"/>
    <x v="0"/>
    <n v="8"/>
    <n v="15"/>
    <x v="0"/>
    <s v="張國棟"/>
    <n v="1"/>
    <n v="223344"/>
    <n v="2695794"/>
    <n v="9"/>
    <n v="3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x v="0"/>
    <n v="8"/>
    <n v="15"/>
    <x v="0"/>
    <s v="張國棟"/>
    <n v="2"/>
    <n v="223307"/>
    <n v="2695594"/>
    <n v="10"/>
    <n v="3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x v="0"/>
    <n v="8"/>
    <n v="15"/>
    <x v="0"/>
    <s v="張國棟"/>
    <n v="3"/>
    <n v="223275"/>
    <n v="2695401"/>
    <n v="11"/>
    <n v="4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x v="0"/>
    <n v="8"/>
    <n v="15"/>
    <x v="0"/>
    <s v="張國棟"/>
    <n v="4"/>
    <n v="223248"/>
    <n v="2695180"/>
    <n v="12"/>
    <n v="20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x v="0"/>
    <n v="8"/>
    <n v="15"/>
    <x v="0"/>
    <s v="張國棟"/>
    <n v="5"/>
    <n v="223214"/>
    <n v="2694994"/>
    <n v="12"/>
    <n v="55"/>
    <x v="0"/>
    <m/>
    <s v="N"/>
    <s v="A1"/>
    <m/>
    <s v="3月,5月"/>
    <s v="Y"/>
    <s v=""/>
    <s v=""/>
    <s v=""/>
    <s v="闊葉樹林型"/>
    <x v="0"/>
    <x v="0"/>
  </r>
  <r>
    <x v="4"/>
    <s v="大湖"/>
    <s v="大安溪4林班"/>
    <s v="大湖3"/>
    <x v="0"/>
    <n v="8"/>
    <n v="15"/>
    <x v="0"/>
    <s v="張國棟"/>
    <n v="6"/>
    <n v="223181"/>
    <n v="2694796"/>
    <n v="13"/>
    <n v="40"/>
    <x v="0"/>
    <m/>
    <s v="N"/>
    <s v="A1"/>
    <m/>
    <s v="3月,5月"/>
    <s v="Y"/>
    <s v=""/>
    <s v=""/>
    <s v=""/>
    <s v="闊葉樹林型"/>
    <x v="0"/>
    <x v="0"/>
  </r>
  <r>
    <x v="4"/>
    <s v="大溪"/>
    <s v="內奎輝"/>
    <s v="A10-09"/>
    <x v="0"/>
    <n v="5"/>
    <n v="24"/>
    <x v="0"/>
    <s v="李岳儒"/>
    <n v="1"/>
    <n v="285453"/>
    <n v="2736919"/>
    <n v="8"/>
    <n v="5"/>
    <x v="0"/>
    <m/>
    <s v="N"/>
    <s v="A3"/>
    <m/>
    <s v="3月,5月"/>
    <s v="Y"/>
    <s v=""/>
    <s v=""/>
    <s v=""/>
    <s v="闊葉樹林型"/>
    <x v="473"/>
    <x v="0"/>
  </r>
  <r>
    <x v="4"/>
    <s v="大溪"/>
    <s v="內奎輝"/>
    <s v="A10-09"/>
    <x v="0"/>
    <n v="5"/>
    <n v="24"/>
    <x v="0"/>
    <s v="李岳儒"/>
    <n v="2"/>
    <n v="285189"/>
    <n v="2737166"/>
    <n v="8"/>
    <n v="1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x v="0"/>
    <n v="5"/>
    <n v="24"/>
    <x v="0"/>
    <s v="李岳儒"/>
    <n v="3"/>
    <n v="284974"/>
    <n v="2737430"/>
    <n v="8"/>
    <n v="20"/>
    <x v="0"/>
    <m/>
    <s v="N"/>
    <s v="A3"/>
    <m/>
    <s v="3月,5月"/>
    <s v="Y"/>
    <s v=""/>
    <s v=""/>
    <s v=""/>
    <s v="竹林"/>
    <x v="0"/>
    <x v="5"/>
  </r>
  <r>
    <x v="4"/>
    <s v="大溪"/>
    <s v="內奎輝"/>
    <s v="A10-09"/>
    <x v="0"/>
    <n v="5"/>
    <n v="24"/>
    <x v="0"/>
    <s v="李岳儒"/>
    <n v="4"/>
    <n v="284921"/>
    <n v="2737121"/>
    <n v="8"/>
    <n v="3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x v="0"/>
    <n v="5"/>
    <n v="24"/>
    <x v="0"/>
    <s v="李岳儒"/>
    <n v="6"/>
    <n v="284710"/>
    <n v="2737040"/>
    <n v="8"/>
    <n v="4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x v="0"/>
    <n v="5"/>
    <n v="24"/>
    <x v="0"/>
    <s v="李岳儒"/>
    <n v="7"/>
    <n v="284501"/>
    <n v="2737127"/>
    <n v="8"/>
    <n v="5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x v="0"/>
    <n v="5"/>
    <n v="24"/>
    <x v="0"/>
    <s v="李岳儒"/>
    <n v="8"/>
    <n v="284321"/>
    <n v="2737003"/>
    <n v="9"/>
    <n v="0"/>
    <x v="0"/>
    <m/>
    <s v="N"/>
    <s v="A3"/>
    <m/>
    <s v="3月,5月"/>
    <s v="Y"/>
    <s v=""/>
    <s v=""/>
    <s v=""/>
    <s v="闊葉樹林型"/>
    <x v="0"/>
    <x v="0"/>
  </r>
  <r>
    <x v="4"/>
    <s v="大溪"/>
    <s v="內奎輝"/>
    <s v="A10-09"/>
    <x v="0"/>
    <n v="5"/>
    <n v="24"/>
    <x v="0"/>
    <s v="李岳儒"/>
    <n v="10"/>
    <n v="284533"/>
    <n v="2736831"/>
    <n v="9"/>
    <n v="10"/>
    <x v="0"/>
    <m/>
    <s v="N"/>
    <s v="A3"/>
    <m/>
    <s v="3月,5月"/>
    <s v="Y"/>
    <s v=""/>
    <s v=""/>
    <s v=""/>
    <s v="闊葉樹林型"/>
    <x v="0"/>
    <x v="0"/>
  </r>
  <r>
    <x v="4"/>
    <s v="大溪"/>
    <s v="東眼山林道前段"/>
    <s v="大溪1"/>
    <x v="0"/>
    <n v="5"/>
    <n v="29"/>
    <x v="0"/>
    <s v="李岳儒"/>
    <n v="1"/>
    <n v="290754"/>
    <n v="2748299"/>
    <n v="7"/>
    <n v="50"/>
    <x v="0"/>
    <m/>
    <s v="N"/>
    <s v="A3"/>
    <m/>
    <s v="3月,5月"/>
    <s v="Y"/>
    <s v=""/>
    <s v=""/>
    <s v=""/>
    <s v="竹闊混淆林"/>
    <x v="0"/>
    <x v="1"/>
  </r>
  <r>
    <x v="4"/>
    <s v="大溪"/>
    <s v="東眼山林道前段"/>
    <s v="大溪1"/>
    <x v="0"/>
    <n v="5"/>
    <n v="29"/>
    <x v="0"/>
    <s v="李岳儒"/>
    <n v="2"/>
    <n v="290999"/>
    <n v="2748248"/>
    <n v="8"/>
    <n v="0"/>
    <x v="0"/>
    <m/>
    <s v="N"/>
    <s v="A3"/>
    <m/>
    <s v="3月,5月"/>
    <s v="Y"/>
    <s v=""/>
    <s v=""/>
    <s v=""/>
    <s v="闊葉樹林型"/>
    <x v="474"/>
    <x v="0"/>
  </r>
  <r>
    <x v="4"/>
    <s v="大溪"/>
    <s v="東眼山林道前段"/>
    <s v="大溪1"/>
    <x v="0"/>
    <n v="5"/>
    <n v="29"/>
    <x v="0"/>
    <s v="李岳儒"/>
    <n v="3"/>
    <n v="291098"/>
    <n v="2748068"/>
    <n v="8"/>
    <n v="10"/>
    <x v="0"/>
    <m/>
    <s v="N"/>
    <s v="A3"/>
    <m/>
    <s v="3月,5月"/>
    <s v="Y"/>
    <s v=""/>
    <s v=""/>
    <s v=""/>
    <s v="針葉樹林型"/>
    <x v="0"/>
    <x v="4"/>
  </r>
  <r>
    <x v="4"/>
    <s v="大溪"/>
    <s v="東眼山林道前段"/>
    <s v="大溪1"/>
    <x v="0"/>
    <n v="5"/>
    <n v="29"/>
    <x v="0"/>
    <s v="李岳儒"/>
    <n v="4"/>
    <n v="291293"/>
    <n v="2747928"/>
    <n v="8"/>
    <n v="20"/>
    <x v="0"/>
    <m/>
    <s v="N"/>
    <s v="A3"/>
    <m/>
    <s v="3月,5月"/>
    <s v="Y"/>
    <s v=""/>
    <s v=""/>
    <s v=""/>
    <s v="針葉樹林型"/>
    <x v="475"/>
    <x v="4"/>
  </r>
  <r>
    <x v="4"/>
    <s v="大溪"/>
    <s v="東眼山林道前段"/>
    <s v="大溪1"/>
    <x v="0"/>
    <n v="5"/>
    <n v="29"/>
    <x v="0"/>
    <s v="李岳儒"/>
    <n v="5"/>
    <n v="291461"/>
    <n v="2747725"/>
    <n v="8"/>
    <n v="25"/>
    <x v="0"/>
    <m/>
    <s v="N"/>
    <s v="A3"/>
    <m/>
    <s v="3月,5月"/>
    <s v="Y"/>
    <s v=""/>
    <s v=""/>
    <s v=""/>
    <s v="針葉樹林型"/>
    <x v="476"/>
    <x v="4"/>
  </r>
  <r>
    <x v="4"/>
    <s v="大溪"/>
    <s v="東眼山林道前段"/>
    <s v="大溪1"/>
    <x v="0"/>
    <n v="5"/>
    <n v="29"/>
    <x v="0"/>
    <s v="李岳儒"/>
    <n v="6"/>
    <n v="291156"/>
    <n v="2747550"/>
    <n v="8"/>
    <n v="35"/>
    <x v="0"/>
    <m/>
    <s v="N"/>
    <s v="A3"/>
    <m/>
    <s v="3月,5月"/>
    <s v="Y"/>
    <s v=""/>
    <s v=""/>
    <s v=""/>
    <s v="針闊葉樹混淆"/>
    <x v="0"/>
    <x v="1"/>
  </r>
  <r>
    <x v="4"/>
    <s v="大溪"/>
    <s v="洞口"/>
    <s v="大溪2"/>
    <x v="0"/>
    <n v="5"/>
    <n v="23"/>
    <x v="0"/>
    <s v="李岳儒"/>
    <n v="1"/>
    <n v="285864"/>
    <n v="2738260"/>
    <n v="7"/>
    <n v="45"/>
    <x v="0"/>
    <m/>
    <s v="N"/>
    <s v="A3"/>
    <m/>
    <s v="3月,5月"/>
    <s v="Y"/>
    <s v=""/>
    <s v=""/>
    <s v=""/>
    <s v="闊葉樹林型"/>
    <x v="0"/>
    <x v="0"/>
  </r>
  <r>
    <x v="4"/>
    <s v="大溪"/>
    <s v="洞口"/>
    <s v="大溪2"/>
    <x v="0"/>
    <n v="5"/>
    <n v="23"/>
    <x v="0"/>
    <s v="李岳儒"/>
    <n v="2"/>
    <n v="285619"/>
    <n v="2738269"/>
    <n v="7"/>
    <n v="55"/>
    <x v="0"/>
    <m/>
    <s v="N"/>
    <s v="A3"/>
    <m/>
    <s v="3月,5月"/>
    <s v="Y"/>
    <s v=""/>
    <s v=""/>
    <s v=""/>
    <s v="闊葉樹林型"/>
    <x v="477"/>
    <x v="0"/>
  </r>
  <r>
    <x v="4"/>
    <s v="大溪"/>
    <s v="洞口"/>
    <s v="大溪2"/>
    <x v="0"/>
    <n v="5"/>
    <n v="23"/>
    <x v="0"/>
    <s v="李岳儒"/>
    <n v="3"/>
    <n v="285464"/>
    <n v="2738408"/>
    <n v="8"/>
    <n v="6"/>
    <x v="0"/>
    <m/>
    <s v="N"/>
    <s v="A3"/>
    <m/>
    <s v="3月,5月"/>
    <s v="Y"/>
    <s v=""/>
    <s v=""/>
    <s v=""/>
    <s v="闊葉樹林型"/>
    <x v="478"/>
    <x v="0"/>
  </r>
  <r>
    <x v="4"/>
    <s v="大溪"/>
    <s v="洞口"/>
    <s v="大溪2"/>
    <x v="0"/>
    <n v="5"/>
    <n v="23"/>
    <x v="0"/>
    <s v="李岳儒"/>
    <n v="4"/>
    <n v="285297"/>
    <n v="2738536"/>
    <n v="8"/>
    <n v="12"/>
    <x v="0"/>
    <m/>
    <s v="N"/>
    <s v="A3"/>
    <m/>
    <s v="3月,5月"/>
    <s v="Y"/>
    <s v=""/>
    <s v=""/>
    <s v=""/>
    <s v="闊葉樹林型"/>
    <x v="0"/>
    <x v="0"/>
  </r>
  <r>
    <x v="4"/>
    <s v="大溪"/>
    <s v="洞口"/>
    <s v="大溪2"/>
    <x v="0"/>
    <n v="5"/>
    <n v="23"/>
    <x v="0"/>
    <s v="李岳儒"/>
    <n v="5"/>
    <n v="285218"/>
    <n v="2738732"/>
    <n v="8"/>
    <n v="23"/>
    <x v="0"/>
    <m/>
    <s v="N"/>
    <s v="A3"/>
    <m/>
    <s v="3月,5月"/>
    <s v="Y"/>
    <s v=""/>
    <s v=""/>
    <s v=""/>
    <s v="闊葉樹林型"/>
    <x v="0"/>
    <x v="0"/>
  </r>
  <r>
    <x v="4"/>
    <s v="大溪"/>
    <s v="洞口"/>
    <s v="大溪2"/>
    <x v="0"/>
    <n v="5"/>
    <n v="23"/>
    <x v="0"/>
    <s v="李岳儒"/>
    <n v="6"/>
    <n v="285232"/>
    <n v="2738937"/>
    <n v="8"/>
    <n v="33"/>
    <x v="0"/>
    <m/>
    <s v="N"/>
    <s v="A3"/>
    <m/>
    <s v="3月,5月"/>
    <s v="Y"/>
    <s v=""/>
    <s v=""/>
    <s v=""/>
    <s v="竹林"/>
    <x v="479"/>
    <x v="5"/>
  </r>
  <r>
    <x v="4"/>
    <s v="大溪"/>
    <s v="高義橋"/>
    <s v="大溪3"/>
    <x v="0"/>
    <n v="5"/>
    <n v="22"/>
    <x v="0"/>
    <s v="李岳儒"/>
    <n v="1"/>
    <n v="285313"/>
    <n v="2734431"/>
    <n v="8"/>
    <n v="11"/>
    <x v="0"/>
    <m/>
    <s v="N"/>
    <s v="A3"/>
    <m/>
    <s v="3月,5月"/>
    <s v="Y"/>
    <s v=""/>
    <s v=""/>
    <s v=""/>
    <s v="闊葉樹林型"/>
    <x v="0"/>
    <x v="0"/>
  </r>
  <r>
    <x v="4"/>
    <s v="大溪"/>
    <s v="高義橋"/>
    <s v="大溪3"/>
    <x v="0"/>
    <n v="5"/>
    <n v="22"/>
    <x v="0"/>
    <s v="李岳儒"/>
    <n v="2"/>
    <n v="285537"/>
    <n v="2734470"/>
    <n v="8"/>
    <n v="18"/>
    <x v="0"/>
    <m/>
    <s v="N"/>
    <s v="A3"/>
    <m/>
    <s v="3月,5月"/>
    <s v="Y"/>
    <s v=""/>
    <s v=""/>
    <s v=""/>
    <s v="闊葉樹林型"/>
    <x v="0"/>
    <x v="0"/>
  </r>
  <r>
    <x v="4"/>
    <s v="大溪"/>
    <s v="高義橋"/>
    <s v="大溪3"/>
    <x v="0"/>
    <n v="5"/>
    <n v="22"/>
    <x v="0"/>
    <s v="李岳儒"/>
    <n v="3"/>
    <n v="285688"/>
    <n v="2734279"/>
    <n v="8"/>
    <n v="28"/>
    <x v="0"/>
    <m/>
    <s v="N"/>
    <s v="A3"/>
    <m/>
    <s v="3月,5月"/>
    <s v="Y"/>
    <s v=""/>
    <s v=""/>
    <s v=""/>
    <s v="闊葉樹林型"/>
    <x v="0"/>
    <x v="0"/>
  </r>
  <r>
    <x v="4"/>
    <s v="大溪"/>
    <s v="高義橋"/>
    <s v="大溪3"/>
    <x v="0"/>
    <n v="5"/>
    <n v="22"/>
    <x v="0"/>
    <s v="李岳儒"/>
    <n v="4"/>
    <n v="285889"/>
    <n v="2734247"/>
    <n v="8"/>
    <n v="40"/>
    <x v="0"/>
    <m/>
    <s v="N"/>
    <s v="A3"/>
    <m/>
    <s v="3月,5月"/>
    <s v="Y"/>
    <s v=""/>
    <s v=""/>
    <s v=""/>
    <s v="竹闊混淆林"/>
    <x v="0"/>
    <x v="1"/>
  </r>
  <r>
    <x v="4"/>
    <s v="大溪"/>
    <s v="高義橋"/>
    <s v="大溪3"/>
    <x v="0"/>
    <n v="5"/>
    <n v="22"/>
    <x v="0"/>
    <s v="李岳儒"/>
    <n v="5"/>
    <n v="286094"/>
    <n v="2734190"/>
    <n v="8"/>
    <n v="51"/>
    <x v="0"/>
    <m/>
    <s v="N"/>
    <s v="A3"/>
    <m/>
    <s v="3月,5月"/>
    <s v="Y"/>
    <s v=""/>
    <s v=""/>
    <s v=""/>
    <s v="竹林"/>
    <x v="0"/>
    <x v="5"/>
  </r>
  <r>
    <x v="4"/>
    <s v="大溪"/>
    <s v="高義橋"/>
    <s v="大溪3"/>
    <x v="0"/>
    <n v="5"/>
    <n v="22"/>
    <x v="0"/>
    <s v="李岳儒"/>
    <n v="6"/>
    <n v="286308"/>
    <n v="2734190"/>
    <n v="9"/>
    <n v="0"/>
    <x v="0"/>
    <m/>
    <s v="N"/>
    <s v="A3"/>
    <m/>
    <s v="3月,5月"/>
    <s v="Y"/>
    <s v=""/>
    <s v=""/>
    <s v=""/>
    <s v="竹林"/>
    <x v="0"/>
    <x v="5"/>
  </r>
  <r>
    <x v="4"/>
    <s v="大溪"/>
    <s v="奎輝二橋"/>
    <s v="大溪4"/>
    <x v="0"/>
    <n v="5"/>
    <n v="21"/>
    <x v="0"/>
    <s v="李岳儒"/>
    <n v="1"/>
    <n v="282378"/>
    <n v="2743463"/>
    <n v="7"/>
    <n v="45"/>
    <x v="0"/>
    <m/>
    <s v="N"/>
    <s v="A3"/>
    <m/>
    <s v="3月,5月"/>
    <s v="Y"/>
    <s v=""/>
    <s v=""/>
    <s v=""/>
    <s v="闊葉樹林型"/>
    <x v="0"/>
    <x v="0"/>
  </r>
  <r>
    <x v="4"/>
    <s v="大溪"/>
    <s v="奎輝二橋"/>
    <s v="大溪4"/>
    <x v="0"/>
    <n v="5"/>
    <n v="21"/>
    <x v="0"/>
    <s v="李岳儒"/>
    <n v="2"/>
    <n v="282180"/>
    <n v="2743371"/>
    <n v="7"/>
    <n v="55"/>
    <x v="0"/>
    <m/>
    <s v="N"/>
    <s v="A3"/>
    <m/>
    <s v="3月,5月"/>
    <s v="Y"/>
    <s v=""/>
    <s v=""/>
    <s v=""/>
    <s v="闊葉樹林型"/>
    <x v="480"/>
    <x v="0"/>
  </r>
  <r>
    <x v="4"/>
    <s v="大溪"/>
    <s v="奎輝二橋"/>
    <s v="大溪4"/>
    <x v="0"/>
    <n v="5"/>
    <n v="21"/>
    <x v="0"/>
    <s v="李岳儒"/>
    <n v="3"/>
    <n v="281983"/>
    <n v="2743408"/>
    <n v="8"/>
    <n v="5"/>
    <x v="0"/>
    <m/>
    <s v="N"/>
    <s v="A3"/>
    <m/>
    <s v="3月,5月"/>
    <s v="Y"/>
    <s v=""/>
    <s v=""/>
    <s v=""/>
    <s v="竹林"/>
    <x v="481"/>
    <x v="5"/>
  </r>
  <r>
    <x v="4"/>
    <s v="大溪"/>
    <s v="奎輝二橋"/>
    <s v="大溪4"/>
    <x v="0"/>
    <n v="5"/>
    <n v="21"/>
    <x v="0"/>
    <s v="李岳儒"/>
    <n v="4"/>
    <n v="281765"/>
    <n v="2743454"/>
    <n v="8"/>
    <n v="15"/>
    <x v="0"/>
    <m/>
    <s v="N"/>
    <s v="A3"/>
    <m/>
    <s v="3月,5月"/>
    <s v="Y"/>
    <s v=""/>
    <s v=""/>
    <s v=""/>
    <s v="闊葉樹林型"/>
    <x v="482"/>
    <x v="0"/>
  </r>
  <r>
    <x v="4"/>
    <s v="大溪"/>
    <s v="奎輝二橋"/>
    <s v="大溪4"/>
    <x v="0"/>
    <n v="5"/>
    <n v="21"/>
    <x v="0"/>
    <s v="李岳儒"/>
    <n v="5"/>
    <n v="281646"/>
    <n v="2743284"/>
    <n v="8"/>
    <n v="24"/>
    <x v="0"/>
    <m/>
    <s v="N"/>
    <s v="A3"/>
    <m/>
    <s v="3月,5月"/>
    <s v="Y"/>
    <s v=""/>
    <s v=""/>
    <s v=""/>
    <s v="竹林"/>
    <x v="483"/>
    <x v="5"/>
  </r>
  <r>
    <x v="4"/>
    <s v="大溪"/>
    <s v="奎輝二橋"/>
    <s v="大溪4"/>
    <x v="0"/>
    <n v="5"/>
    <n v="21"/>
    <x v="0"/>
    <s v="李岳儒"/>
    <n v="6"/>
    <n v="281547"/>
    <n v="2743473"/>
    <n v="8"/>
    <n v="35"/>
    <x v="0"/>
    <m/>
    <s v="N"/>
    <s v="A3"/>
    <m/>
    <s v="3月,5月"/>
    <s v="Y"/>
    <s v=""/>
    <s v=""/>
    <s v=""/>
    <s v="竹林"/>
    <x v="484"/>
    <x v="5"/>
  </r>
  <r>
    <x v="4"/>
    <s v="大溪"/>
    <s v="義盛"/>
    <s v="大溪5"/>
    <x v="0"/>
    <n v="5"/>
    <n v="27"/>
    <x v="0"/>
    <s v="李岳儒"/>
    <n v="1"/>
    <n v="287886"/>
    <n v="2743311"/>
    <n v="7"/>
    <n v="40"/>
    <x v="0"/>
    <m/>
    <s v="N"/>
    <s v="A3"/>
    <m/>
    <s v="3月,5月"/>
    <s v="Y"/>
    <s v=""/>
    <s v=""/>
    <s v=""/>
    <s v="闊葉樹林型"/>
    <x v="485"/>
    <x v="0"/>
  </r>
  <r>
    <x v="4"/>
    <s v="大溪"/>
    <s v="義盛"/>
    <s v="大溪5"/>
    <x v="0"/>
    <n v="5"/>
    <n v="27"/>
    <x v="0"/>
    <s v="李岳儒"/>
    <n v="2"/>
    <n v="287530"/>
    <n v="2743518"/>
    <n v="7"/>
    <n v="52"/>
    <x v="0"/>
    <m/>
    <s v="N"/>
    <s v="A3"/>
    <m/>
    <s v="3月,5月"/>
    <s v="Y"/>
    <s v=""/>
    <s v=""/>
    <s v=""/>
    <s v="闊葉樹林型"/>
    <x v="0"/>
    <x v="0"/>
  </r>
  <r>
    <x v="4"/>
    <s v="大溪"/>
    <s v="義盛"/>
    <s v="大溪5"/>
    <x v="0"/>
    <n v="5"/>
    <n v="27"/>
    <x v="0"/>
    <s v="李岳儒"/>
    <n v="3"/>
    <n v="288017"/>
    <n v="2743154"/>
    <n v="8"/>
    <n v="5"/>
    <x v="0"/>
    <m/>
    <s v="N"/>
    <s v="A3"/>
    <m/>
    <s v="3月,5月"/>
    <s v="Y"/>
    <s v=""/>
    <s v=""/>
    <s v=""/>
    <s v="闊葉樹林型"/>
    <x v="486"/>
    <x v="0"/>
  </r>
  <r>
    <x v="4"/>
    <s v="大溪"/>
    <s v="義盛"/>
    <s v="大溪5"/>
    <x v="0"/>
    <n v="5"/>
    <n v="27"/>
    <x v="0"/>
    <s v="李岳儒"/>
    <n v="4"/>
    <n v="287658"/>
    <n v="2743655"/>
    <n v="8"/>
    <n v="15"/>
    <x v="0"/>
    <m/>
    <s v="N"/>
    <s v="A3"/>
    <m/>
    <s v="3月,5月"/>
    <s v="Y"/>
    <s v=""/>
    <s v=""/>
    <s v=""/>
    <s v="闊葉樹林型"/>
    <x v="0"/>
    <x v="0"/>
  </r>
  <r>
    <x v="4"/>
    <s v="大溪"/>
    <s v="義盛"/>
    <s v="大溪5"/>
    <x v="0"/>
    <n v="5"/>
    <n v="27"/>
    <x v="0"/>
    <s v="李岳儒"/>
    <n v="5"/>
    <n v="287895"/>
    <n v="2743740"/>
    <n v="8"/>
    <n v="25"/>
    <x v="0"/>
    <m/>
    <s v="N"/>
    <s v="A3"/>
    <m/>
    <s v="3月,5月"/>
    <s v="Y"/>
    <s v=""/>
    <s v=""/>
    <s v=""/>
    <s v="竹林"/>
    <x v="0"/>
    <x v="5"/>
  </r>
  <r>
    <x v="4"/>
    <s v="大溪"/>
    <s v="義盛"/>
    <s v="大溪5"/>
    <x v="0"/>
    <n v="5"/>
    <n v="27"/>
    <x v="0"/>
    <s v="李岳儒"/>
    <n v="6"/>
    <n v="288175"/>
    <n v="2743565"/>
    <n v="8"/>
    <n v="40"/>
    <x v="0"/>
    <m/>
    <s v="N"/>
    <s v="A9"/>
    <m/>
    <s v="3月,5月"/>
    <s v="Y"/>
    <s v=""/>
    <s v=""/>
    <s v=""/>
    <s v="竹林"/>
    <x v="0"/>
    <x v="5"/>
  </r>
  <r>
    <x v="4"/>
    <s v="大溪"/>
    <s v="大溪42林班"/>
    <s v="大溪6"/>
    <x v="0"/>
    <n v="5"/>
    <n v="30"/>
    <x v="0"/>
    <s v="林欣榮"/>
    <n v="1"/>
    <n v="291202"/>
    <n v="2728471"/>
    <n v="10"/>
    <n v="4"/>
    <x v="0"/>
    <m/>
    <s v="N"/>
    <s v="A3"/>
    <m/>
    <s v="3月,5月"/>
    <s v="Y"/>
    <s v=""/>
    <s v=""/>
    <s v=""/>
    <s v="竹闊混淆林"/>
    <x v="0"/>
    <x v="1"/>
  </r>
  <r>
    <x v="4"/>
    <s v="大溪"/>
    <s v="大溪42林班"/>
    <s v="大溪6"/>
    <x v="0"/>
    <n v="5"/>
    <n v="30"/>
    <x v="0"/>
    <s v="林欣榮"/>
    <n v="2"/>
    <n v="291231"/>
    <n v="2728631"/>
    <n v="10"/>
    <n v="9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x v="0"/>
    <n v="5"/>
    <n v="30"/>
    <x v="0"/>
    <s v="林欣榮"/>
    <n v="3"/>
    <n v="291218"/>
    <n v="2728808"/>
    <n v="10"/>
    <n v="14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x v="0"/>
    <n v="5"/>
    <n v="30"/>
    <x v="0"/>
    <s v="林欣榮"/>
    <n v="4"/>
    <n v="291193"/>
    <n v="2728999"/>
    <n v="10"/>
    <n v="19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x v="0"/>
    <n v="5"/>
    <n v="30"/>
    <x v="0"/>
    <s v="林欣榮"/>
    <n v="5"/>
    <n v="291287"/>
    <n v="2729150"/>
    <n v="10"/>
    <n v="24"/>
    <x v="0"/>
    <m/>
    <s v="N"/>
    <s v="A3"/>
    <m/>
    <s v="3月,5月"/>
    <s v="Y"/>
    <s v=""/>
    <s v=""/>
    <s v=""/>
    <s v="闊葉樹林型"/>
    <x v="0"/>
    <x v="0"/>
  </r>
  <r>
    <x v="4"/>
    <s v="大溪"/>
    <s v="大溪42林班"/>
    <s v="大溪6"/>
    <x v="0"/>
    <n v="5"/>
    <n v="30"/>
    <x v="0"/>
    <s v="林欣榮"/>
    <n v="6"/>
    <n v="291232"/>
    <n v="2729273"/>
    <n v="10"/>
    <n v="29"/>
    <x v="0"/>
    <m/>
    <s v="N"/>
    <s v="A3"/>
    <m/>
    <s v="3月,5月"/>
    <s v="Y"/>
    <s v=""/>
    <s v=""/>
    <s v=""/>
    <s v="闊葉樹林型"/>
    <x v="487"/>
    <x v="0"/>
  </r>
  <r>
    <x v="4"/>
    <s v="大溪"/>
    <s v="大溪43林班"/>
    <s v="大溪7"/>
    <x v="0"/>
    <n v="5"/>
    <n v="30"/>
    <x v="0"/>
    <s v="林欣榮"/>
    <n v="1"/>
    <n v="292015"/>
    <n v="2726696"/>
    <n v="9"/>
    <n v="10"/>
    <x v="0"/>
    <m/>
    <s v="N"/>
    <s v="A3"/>
    <m/>
    <s v="3月,5月"/>
    <s v="Y"/>
    <s v=""/>
    <s v=""/>
    <s v=""/>
    <s v="闊葉樹林型"/>
    <x v="0"/>
    <x v="0"/>
  </r>
  <r>
    <x v="4"/>
    <s v="大溪"/>
    <s v="大溪43林班"/>
    <s v="大溪7"/>
    <x v="0"/>
    <n v="5"/>
    <n v="30"/>
    <x v="0"/>
    <s v="林欣榮"/>
    <n v="2"/>
    <n v="291912"/>
    <n v="2726853"/>
    <n v="9"/>
    <n v="17"/>
    <x v="0"/>
    <m/>
    <s v="N"/>
    <s v="A3"/>
    <m/>
    <s v="3月,5月"/>
    <s v="Y"/>
    <s v=""/>
    <s v=""/>
    <s v=""/>
    <s v="闊葉樹林型"/>
    <x v="488"/>
    <x v="0"/>
  </r>
  <r>
    <x v="4"/>
    <s v="大溪"/>
    <s v="大溪43林班"/>
    <s v="大溪7"/>
    <x v="0"/>
    <n v="5"/>
    <n v="30"/>
    <x v="0"/>
    <s v="林欣榮"/>
    <n v="3"/>
    <n v="291736"/>
    <n v="2726934"/>
    <n v="9"/>
    <n v="22"/>
    <x v="0"/>
    <m/>
    <s v="N"/>
    <s v="A3"/>
    <m/>
    <s v="3月,5月"/>
    <s v="Y"/>
    <s v=""/>
    <s v=""/>
    <s v=""/>
    <s v="闊葉樹林型"/>
    <x v="489"/>
    <x v="0"/>
  </r>
  <r>
    <x v="4"/>
    <s v="大溪"/>
    <s v="大溪43林班"/>
    <s v="大溪7"/>
    <x v="0"/>
    <n v="5"/>
    <n v="30"/>
    <x v="0"/>
    <s v="林欣榮"/>
    <n v="4"/>
    <n v="291574"/>
    <n v="2727012"/>
    <n v="9"/>
    <n v="27"/>
    <x v="0"/>
    <m/>
    <s v="N"/>
    <s v="A3"/>
    <m/>
    <s v="3月,5月"/>
    <s v="Y"/>
    <s v=""/>
    <s v=""/>
    <s v=""/>
    <s v="闊葉樹林型"/>
    <x v="490"/>
    <x v="0"/>
  </r>
  <r>
    <x v="4"/>
    <s v="大溪"/>
    <s v="大溪43林班"/>
    <s v="大溪7"/>
    <x v="0"/>
    <n v="5"/>
    <n v="30"/>
    <x v="0"/>
    <s v="林欣榮"/>
    <n v="5"/>
    <n v="291460"/>
    <n v="2727153"/>
    <n v="9"/>
    <n v="32"/>
    <x v="0"/>
    <m/>
    <s v="N"/>
    <s v="A3"/>
    <m/>
    <s v="3月,5月"/>
    <s v="Y"/>
    <s v=""/>
    <s v=""/>
    <s v=""/>
    <s v="闊葉樹林型"/>
    <x v="491"/>
    <x v="0"/>
  </r>
  <r>
    <x v="4"/>
    <s v="大溪"/>
    <s v="大溪43林班"/>
    <s v="大溪7"/>
    <x v="0"/>
    <n v="5"/>
    <n v="30"/>
    <x v="0"/>
    <s v="林欣榮"/>
    <n v="6"/>
    <n v="291465"/>
    <n v="2727349"/>
    <n v="9"/>
    <n v="37"/>
    <x v="0"/>
    <m/>
    <s v="N"/>
    <s v="A3"/>
    <m/>
    <s v="3月,5月"/>
    <s v="Y"/>
    <s v=""/>
    <s v=""/>
    <s v=""/>
    <s v="闊葉樹林型"/>
    <x v="0"/>
    <x v="0"/>
  </r>
  <r>
    <x v="4"/>
    <s v="大溪"/>
    <s v="大溪44林班"/>
    <s v="大溪8"/>
    <x v="0"/>
    <n v="4"/>
    <n v="26"/>
    <x v="0"/>
    <s v="林欣榮"/>
    <n v="1"/>
    <n v="293451"/>
    <n v="2726800"/>
    <n v="10"/>
    <n v="6"/>
    <x v="0"/>
    <m/>
    <s v="N"/>
    <s v="A3"/>
    <m/>
    <s v="4月,6月"/>
    <s v="Y"/>
    <s v=""/>
    <s v=""/>
    <s v=""/>
    <s v="闊葉樹林型"/>
    <x v="492"/>
    <x v="0"/>
  </r>
  <r>
    <x v="4"/>
    <s v="大溪"/>
    <s v="大溪44林班"/>
    <s v="大溪8"/>
    <x v="0"/>
    <n v="4"/>
    <n v="26"/>
    <x v="0"/>
    <s v="林欣榮"/>
    <n v="2"/>
    <n v="293538"/>
    <n v="2726950"/>
    <n v="10"/>
    <n v="13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x v="0"/>
    <n v="4"/>
    <n v="26"/>
    <x v="0"/>
    <s v="林欣榮"/>
    <n v="3"/>
    <n v="293380"/>
    <n v="2727005"/>
    <n v="10"/>
    <n v="19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x v="0"/>
    <n v="4"/>
    <n v="26"/>
    <x v="0"/>
    <s v="林欣榮"/>
    <n v="4"/>
    <n v="293397"/>
    <n v="2727162"/>
    <n v="10"/>
    <n v="25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x v="0"/>
    <n v="4"/>
    <n v="26"/>
    <x v="0"/>
    <s v="林欣榮"/>
    <n v="5"/>
    <n v="293331"/>
    <n v="2727204"/>
    <n v="10"/>
    <n v="30"/>
    <x v="0"/>
    <m/>
    <s v="N"/>
    <s v="A3"/>
    <m/>
    <s v="4月,6月"/>
    <s v="Y"/>
    <s v=""/>
    <s v=""/>
    <s v=""/>
    <s v="闊葉樹林型"/>
    <x v="0"/>
    <x v="0"/>
  </r>
  <r>
    <x v="4"/>
    <s v="大溪"/>
    <s v="大溪44林班"/>
    <s v="大溪8"/>
    <x v="0"/>
    <n v="4"/>
    <n v="26"/>
    <x v="0"/>
    <s v="林欣榮"/>
    <n v="6"/>
    <n v="293143"/>
    <n v="2727227"/>
    <n v="10"/>
    <n v="36"/>
    <x v="0"/>
    <m/>
    <s v="N"/>
    <s v="A3"/>
    <m/>
    <s v="4月,6月"/>
    <s v="Y"/>
    <s v=""/>
    <s v=""/>
    <s v=""/>
    <s v="闊葉樹林型"/>
    <x v="493"/>
    <x v="0"/>
  </r>
  <r>
    <x v="4"/>
    <s v="竹東"/>
    <s v="清泉"/>
    <s v="A12-07"/>
    <x v="0"/>
    <n v="4"/>
    <n v="29"/>
    <x v="0"/>
    <s v="張忠政"/>
    <n v="1"/>
    <n v="260905"/>
    <n v="2717793"/>
    <n v="8"/>
    <n v="35"/>
    <x v="0"/>
    <m/>
    <s v="N"/>
    <s v="A1"/>
    <m/>
    <s v="3月,5月"/>
    <s v="Y"/>
    <s v=""/>
    <s v=""/>
    <s v=""/>
    <s v="闊葉樹林型"/>
    <x v="0"/>
    <x v="0"/>
  </r>
  <r>
    <x v="4"/>
    <s v="竹東"/>
    <s v="清泉"/>
    <s v="A12-07"/>
    <x v="0"/>
    <n v="4"/>
    <n v="29"/>
    <x v="0"/>
    <s v="張忠政"/>
    <n v="2"/>
    <n v="260822"/>
    <n v="2717638"/>
    <n v="8"/>
    <n v="49"/>
    <x v="0"/>
    <m/>
    <s v="N"/>
    <s v="A1"/>
    <m/>
    <s v="3月,5月"/>
    <s v="Y"/>
    <s v=""/>
    <s v=""/>
    <s v=""/>
    <s v="闊葉樹林型"/>
    <x v="0"/>
    <x v="0"/>
  </r>
  <r>
    <x v="4"/>
    <s v="竹東"/>
    <s v="清泉"/>
    <s v="A12-07"/>
    <x v="0"/>
    <n v="4"/>
    <n v="29"/>
    <x v="0"/>
    <s v="張忠政"/>
    <n v="3"/>
    <n v="260955"/>
    <n v="2717630"/>
    <n v="9"/>
    <n v="1"/>
    <x v="0"/>
    <m/>
    <s v="N"/>
    <s v="A1"/>
    <m/>
    <s v="3月,5月"/>
    <s v="Y"/>
    <s v=""/>
    <s v=""/>
    <s v=""/>
    <s v="闊葉樹林型"/>
    <x v="0"/>
    <x v="0"/>
  </r>
  <r>
    <x v="4"/>
    <s v="竹東"/>
    <s v="清泉"/>
    <s v="A12-07"/>
    <x v="0"/>
    <n v="4"/>
    <n v="29"/>
    <x v="0"/>
    <s v="張忠政"/>
    <n v="4"/>
    <n v="261192"/>
    <n v="2717653"/>
    <n v="9"/>
    <n v="14"/>
    <x v="1"/>
    <s v="A"/>
    <s v="Y"/>
    <s v="A1"/>
    <m/>
    <s v="3月,5月"/>
    <s v="Y"/>
    <s v=""/>
    <s v=""/>
    <s v=""/>
    <s v="闊葉樹林型"/>
    <x v="0"/>
    <x v="0"/>
  </r>
  <r>
    <x v="4"/>
    <s v="竹東"/>
    <s v="清泉"/>
    <s v="A12-07"/>
    <x v="0"/>
    <n v="4"/>
    <n v="29"/>
    <x v="0"/>
    <s v="張忠政"/>
    <n v="5"/>
    <n v="261333"/>
    <n v="2717698"/>
    <n v="9"/>
    <n v="33"/>
    <x v="1"/>
    <s v="B"/>
    <s v="Y"/>
    <s v="A3"/>
    <s v="地上有猴糞便"/>
    <s v="3月,5月"/>
    <s v="Y"/>
    <s v=""/>
    <s v=""/>
    <s v=""/>
    <s v="闊葉樹林型"/>
    <x v="494"/>
    <x v="0"/>
  </r>
  <r>
    <x v="4"/>
    <s v="竹東"/>
    <s v="清泉"/>
    <s v="A12-07"/>
    <x v="0"/>
    <n v="4"/>
    <n v="29"/>
    <x v="0"/>
    <s v="張忠政"/>
    <n v="6"/>
    <n v="261472"/>
    <n v="2717664"/>
    <n v="9"/>
    <n v="45"/>
    <x v="0"/>
    <m/>
    <s v="N"/>
    <s v="A3"/>
    <m/>
    <s v="3月,5月"/>
    <s v="Y"/>
    <s v=""/>
    <s v=""/>
    <s v=""/>
    <s v="闊葉樹林型"/>
    <x v="0"/>
    <x v="0"/>
  </r>
  <r>
    <x v="4"/>
    <s v="竹東"/>
    <s v="鴛鴦谷瀑布"/>
    <s v="A12-08"/>
    <x v="0"/>
    <n v="4"/>
    <n v="26"/>
    <x v="0"/>
    <s v="蘇柏羽"/>
    <n v="1"/>
    <n v="277209"/>
    <n v="2737914"/>
    <n v="8"/>
    <n v="58"/>
    <x v="0"/>
    <m/>
    <s v="N"/>
    <s v="A1"/>
    <m/>
    <s v="3月,5月"/>
    <s v="Y"/>
    <s v=""/>
    <s v=""/>
    <s v=""/>
    <s v="闊葉樹林型"/>
    <x v="495"/>
    <x v="0"/>
  </r>
  <r>
    <x v="4"/>
    <s v="竹東"/>
    <s v="鴛鴦谷瀑布"/>
    <s v="A12-08"/>
    <x v="0"/>
    <n v="4"/>
    <n v="26"/>
    <x v="0"/>
    <s v="蘇柏羽"/>
    <n v="2"/>
    <n v="277287"/>
    <n v="2738031"/>
    <n v="9"/>
    <n v="6"/>
    <x v="0"/>
    <m/>
    <s v="N"/>
    <s v="A1"/>
    <m/>
    <s v="3月,5月"/>
    <s v="Y"/>
    <s v=""/>
    <s v=""/>
    <s v=""/>
    <s v="針闊葉樹混淆"/>
    <x v="496"/>
    <x v="1"/>
  </r>
  <r>
    <x v="4"/>
    <s v="竹東"/>
    <s v="鴛鴦谷瀑布"/>
    <s v="A12-08"/>
    <x v="0"/>
    <n v="4"/>
    <n v="26"/>
    <x v="0"/>
    <s v="蘇柏羽"/>
    <n v="3"/>
    <n v="277392"/>
    <n v="2738175"/>
    <n v="9"/>
    <n v="13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4"/>
    <n v="26"/>
    <x v="0"/>
    <s v="蘇柏羽"/>
    <n v="4"/>
    <n v="277698"/>
    <n v="2738322"/>
    <n v="9"/>
    <n v="21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4"/>
    <n v="26"/>
    <x v="0"/>
    <s v="蘇柏羽"/>
    <n v="5"/>
    <n v="277878"/>
    <n v="2738218"/>
    <n v="9"/>
    <n v="28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4"/>
    <n v="26"/>
    <x v="0"/>
    <s v="蘇柏羽"/>
    <n v="6"/>
    <n v="278305"/>
    <n v="2738243"/>
    <n v="9"/>
    <n v="42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5"/>
    <n v="31"/>
    <x v="1"/>
    <s v="蘇柏羽"/>
    <n v="1"/>
    <n v="276656.426385"/>
    <n v="2737560.554025"/>
    <n v="9"/>
    <n v="10"/>
    <x v="0"/>
    <m/>
    <s v="N"/>
    <s v="A1"/>
    <m/>
    <s v="3月,5月"/>
    <s v="Y"/>
    <s v=""/>
    <s v=""/>
    <s v=""/>
    <s v="竹闊混淆林"/>
    <x v="497"/>
    <x v="1"/>
  </r>
  <r>
    <x v="4"/>
    <s v="竹東"/>
    <s v="鴛鴦谷瀑布"/>
    <s v="A12-08"/>
    <x v="0"/>
    <n v="5"/>
    <n v="31"/>
    <x v="1"/>
    <s v="蘇柏羽"/>
    <n v="2"/>
    <n v="276842.15435999999"/>
    <n v="2737759.1718879999"/>
    <n v="9"/>
    <n v="26"/>
    <x v="0"/>
    <m/>
    <s v="N"/>
    <s v="A1"/>
    <m/>
    <s v="3月,5月"/>
    <s v="Y"/>
    <s v=""/>
    <s v=""/>
    <s v=""/>
    <s v="竹林"/>
    <x v="0"/>
    <x v="5"/>
  </r>
  <r>
    <x v="4"/>
    <s v="竹東"/>
    <s v="鴛鴦谷瀑布"/>
    <s v="A12-08"/>
    <x v="0"/>
    <n v="5"/>
    <n v="31"/>
    <x v="1"/>
    <s v="蘇柏羽"/>
    <n v="3"/>
    <n v="277082.835571"/>
    <n v="2737784.0076779998"/>
    <n v="9"/>
    <n v="36"/>
    <x v="0"/>
    <m/>
    <s v="N"/>
    <s v="A1"/>
    <m/>
    <s v="3月,5月"/>
    <s v="Y"/>
    <s v=""/>
    <s v=""/>
    <s v=""/>
    <s v="竹林"/>
    <x v="498"/>
    <x v="5"/>
  </r>
  <r>
    <x v="4"/>
    <s v="竹東"/>
    <s v="鴛鴦谷瀑布"/>
    <s v="A12-08"/>
    <x v="0"/>
    <n v="5"/>
    <n v="31"/>
    <x v="1"/>
    <s v="蘇柏羽"/>
    <n v="4"/>
    <n v="277210.02534699999"/>
    <n v="2737913.845456"/>
    <n v="9"/>
    <n v="46"/>
    <x v="0"/>
    <m/>
    <s v="N"/>
    <s v="A1"/>
    <m/>
    <s v="3月,5月"/>
    <s v="Y"/>
    <s v=""/>
    <s v=""/>
    <s v=""/>
    <s v="闊葉樹林型"/>
    <x v="499"/>
    <x v="0"/>
  </r>
  <r>
    <x v="4"/>
    <s v="竹東"/>
    <s v="鴛鴦谷瀑布"/>
    <s v="A12-08"/>
    <x v="0"/>
    <n v="5"/>
    <n v="31"/>
    <x v="1"/>
    <s v="蘇柏羽"/>
    <n v="6"/>
    <n v="277392.581397"/>
    <n v="2738175.5975219999"/>
    <n v="9"/>
    <n v="55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5"/>
    <n v="31"/>
    <x v="1"/>
    <s v="蘇柏羽"/>
    <n v="7"/>
    <n v="277698.75387999997"/>
    <n v="2738322.409221"/>
    <n v="10"/>
    <n v="5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5"/>
    <n v="31"/>
    <x v="1"/>
    <s v="蘇柏羽"/>
    <n v="8"/>
    <n v="277877.98585699999"/>
    <n v="2738218.6552249999"/>
    <n v="8"/>
    <n v="42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5"/>
    <n v="31"/>
    <x v="1"/>
    <s v="蘇柏羽"/>
    <n v="9"/>
    <n v="278304.76078399998"/>
    <n v="2738243.8884549998"/>
    <n v="8"/>
    <n v="55"/>
    <x v="0"/>
    <m/>
    <s v="N"/>
    <s v="A1"/>
    <m/>
    <s v="3月,5月"/>
    <s v="Y"/>
    <s v=""/>
    <s v=""/>
    <s v=""/>
    <s v="闊葉樹林型"/>
    <x v="0"/>
    <x v="0"/>
  </r>
  <r>
    <x v="4"/>
    <s v="竹東"/>
    <s v="鴛鴦谷瀑布"/>
    <s v="A12-08"/>
    <x v="0"/>
    <n v="5"/>
    <n v="31"/>
    <x v="1"/>
    <s v="蘇柏羽"/>
    <n v="10"/>
    <n v="279035.11663900001"/>
    <n v="2738196.6670929999"/>
    <n v="10"/>
    <n v="15"/>
    <x v="0"/>
    <m/>
    <s v="N"/>
    <s v="A1"/>
    <m/>
    <s v="3月,5月"/>
    <s v="Y"/>
    <s v=""/>
    <s v=""/>
    <s v=""/>
    <s v="針葉樹林型"/>
    <x v="0"/>
    <x v="4"/>
  </r>
  <r>
    <x v="4"/>
    <s v="竹東"/>
    <s v="田埔"/>
    <s v="B10-06"/>
    <x v="0"/>
    <n v="4"/>
    <n v="15"/>
    <x v="0"/>
    <s v="葉文彬"/>
    <n v="1"/>
    <n v="278204"/>
    <n v="2726274"/>
    <n v="7"/>
    <n v="6"/>
    <x v="0"/>
    <m/>
    <s v="N"/>
    <s v="A4"/>
    <m/>
    <s v="4月,6月"/>
    <s v="Y"/>
    <s v=""/>
    <s v=""/>
    <s v=""/>
    <s v="竹林"/>
    <x v="500"/>
    <x v="5"/>
  </r>
  <r>
    <x v="4"/>
    <s v="竹東"/>
    <s v="田埔"/>
    <s v="B10-06"/>
    <x v="0"/>
    <n v="4"/>
    <n v="15"/>
    <x v="0"/>
    <s v="葉文彬"/>
    <n v="2"/>
    <n v="278651"/>
    <n v="2726577"/>
    <n v="7"/>
    <n v="17"/>
    <x v="0"/>
    <m/>
    <s v="N"/>
    <s v="A3"/>
    <m/>
    <s v="4月,6月"/>
    <s v="Y"/>
    <s v=""/>
    <s v=""/>
    <s v=""/>
    <s v="竹林"/>
    <x v="501"/>
    <x v="5"/>
  </r>
  <r>
    <x v="4"/>
    <s v="竹東"/>
    <s v="田埔"/>
    <s v="B10-06"/>
    <x v="0"/>
    <n v="4"/>
    <n v="15"/>
    <x v="0"/>
    <s v="葉文彬"/>
    <n v="3"/>
    <n v="278856"/>
    <n v="2726992"/>
    <n v="7"/>
    <n v="28"/>
    <x v="0"/>
    <m/>
    <s v="N"/>
    <s v="A3"/>
    <m/>
    <s v="4月,6月"/>
    <s v="Y"/>
    <s v=""/>
    <s v=""/>
    <s v=""/>
    <s v="待成林地"/>
    <x v="0"/>
    <x v="3"/>
  </r>
  <r>
    <x v="4"/>
    <s v="竹東"/>
    <s v="田埔"/>
    <s v="B10-06"/>
    <x v="0"/>
    <n v="4"/>
    <n v="15"/>
    <x v="0"/>
    <s v="葉文彬"/>
    <n v="4"/>
    <n v="277855"/>
    <n v="2727637"/>
    <n v="7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x v="0"/>
    <n v="4"/>
    <n v="15"/>
    <x v="0"/>
    <s v="葉文彬"/>
    <n v="5"/>
    <n v="278038"/>
    <n v="2727470"/>
    <n v="7"/>
    <n v="44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x v="0"/>
    <n v="4"/>
    <n v="15"/>
    <x v="0"/>
    <s v="葉文彬"/>
    <n v="6"/>
    <n v="278362"/>
    <n v="2727281"/>
    <n v="7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x v="0"/>
    <n v="6"/>
    <n v="28"/>
    <x v="1"/>
    <s v="葉文彬"/>
    <n v="1"/>
    <n v="278212.42579000001"/>
    <n v="2725946.170868"/>
    <n v="7"/>
    <n v="43"/>
    <x v="0"/>
    <m/>
    <s v="N"/>
    <s v="A4"/>
    <m/>
    <s v="4月,6月"/>
    <s v="Y"/>
    <s v=""/>
    <s v=""/>
    <s v=""/>
    <s v="竹林"/>
    <x v="502"/>
    <x v="5"/>
  </r>
  <r>
    <x v="4"/>
    <s v="竹東"/>
    <s v="田埔"/>
    <s v="B10-06"/>
    <x v="0"/>
    <n v="6"/>
    <n v="28"/>
    <x v="1"/>
    <s v="葉文彬"/>
    <n v="2"/>
    <n v="277963.08951100003"/>
    <n v="2726600.2461600001"/>
    <n v="7"/>
    <n v="53"/>
    <x v="0"/>
    <m/>
    <s v="N"/>
    <s v="A3"/>
    <m/>
    <s v="4月,6月"/>
    <s v="Y"/>
    <s v=""/>
    <s v=""/>
    <s v=""/>
    <s v="竹闊混淆林"/>
    <x v="503"/>
    <x v="1"/>
  </r>
  <r>
    <x v="4"/>
    <s v="竹東"/>
    <s v="田埔"/>
    <s v="B10-06"/>
    <x v="0"/>
    <n v="6"/>
    <n v="28"/>
    <x v="1"/>
    <s v="葉文彬"/>
    <n v="3"/>
    <n v="278185.458957"/>
    <n v="2726265.0987129998"/>
    <n v="8"/>
    <n v="0"/>
    <x v="0"/>
    <m/>
    <s v="N"/>
    <s v="A3"/>
    <m/>
    <s v="4月,6月"/>
    <s v="Y"/>
    <s v=""/>
    <s v=""/>
    <s v=""/>
    <s v="竹林"/>
    <x v="0"/>
    <x v="5"/>
  </r>
  <r>
    <x v="4"/>
    <s v="竹東"/>
    <s v="田埔"/>
    <s v="B10-06"/>
    <x v="0"/>
    <n v="6"/>
    <n v="28"/>
    <x v="1"/>
    <s v="葉文彬"/>
    <n v="4"/>
    <n v="278653.53328099998"/>
    <n v="2726568.4240939999"/>
    <n v="8"/>
    <n v="7"/>
    <x v="0"/>
    <m/>
    <s v="N"/>
    <s v="A1"/>
    <m/>
    <s v="4月,6月"/>
    <s v="Y"/>
    <s v=""/>
    <s v=""/>
    <s v=""/>
    <s v="竹林"/>
    <x v="504"/>
    <x v="5"/>
  </r>
  <r>
    <x v="4"/>
    <s v="竹東"/>
    <s v="田埔"/>
    <s v="B10-06"/>
    <x v="0"/>
    <n v="6"/>
    <n v="28"/>
    <x v="1"/>
    <s v="葉文彬"/>
    <n v="5"/>
    <n v="278859.158765"/>
    <n v="2726993.052253"/>
    <n v="8"/>
    <n v="14"/>
    <x v="0"/>
    <m/>
    <s v="N"/>
    <s v="A1"/>
    <m/>
    <s v="4月,6月"/>
    <s v="Y"/>
    <s v=""/>
    <s v=""/>
    <s v=""/>
    <s v="待成林地"/>
    <x v="0"/>
    <x v="3"/>
  </r>
  <r>
    <x v="4"/>
    <s v="竹東"/>
    <s v="田埔"/>
    <s v="B10-06"/>
    <x v="0"/>
    <n v="6"/>
    <n v="28"/>
    <x v="1"/>
    <s v="葉文彬"/>
    <n v="6"/>
    <n v="277845.58463200001"/>
    <n v="2727651.1030569999"/>
    <n v="8"/>
    <n v="21"/>
    <x v="0"/>
    <m/>
    <s v="N"/>
    <s v="A1"/>
    <m/>
    <s v="4月,6月"/>
    <s v="Y"/>
    <s v=""/>
    <s v=""/>
    <s v=""/>
    <s v="闊葉樹林型"/>
    <x v="0"/>
    <x v="0"/>
  </r>
  <r>
    <x v="4"/>
    <s v="竹東"/>
    <s v="田埔"/>
    <s v="B10-06"/>
    <x v="0"/>
    <n v="6"/>
    <n v="28"/>
    <x v="1"/>
    <s v="葉文彬"/>
    <n v="7"/>
    <n v="278087.915308"/>
    <n v="2727446.6882560002"/>
    <n v="8"/>
    <n v="30"/>
    <x v="0"/>
    <m/>
    <s v="N"/>
    <s v="A4"/>
    <m/>
    <s v="4月,6月"/>
    <s v="Y"/>
    <s v=""/>
    <s v=""/>
    <s v=""/>
    <s v="闊葉樹林型"/>
    <x v="505"/>
    <x v="0"/>
  </r>
  <r>
    <x v="4"/>
    <s v="竹東"/>
    <s v="田埔"/>
    <s v="B10-06"/>
    <x v="0"/>
    <n v="6"/>
    <n v="28"/>
    <x v="1"/>
    <s v="葉文彬"/>
    <n v="8"/>
    <n v="278373.68424600002"/>
    <n v="2727288.884573"/>
    <n v="8"/>
    <n v="42"/>
    <x v="0"/>
    <m/>
    <s v="N"/>
    <s v="A4"/>
    <m/>
    <s v="4月,6月"/>
    <s v="Y"/>
    <s v=""/>
    <s v=""/>
    <s v=""/>
    <s v="闊葉樹林型"/>
    <x v="0"/>
    <x v="0"/>
  </r>
  <r>
    <x v="4"/>
    <s v="竹東"/>
    <s v="泰崗"/>
    <s v="B10-08"/>
    <x v="0"/>
    <n v="5"/>
    <n v="2"/>
    <x v="0"/>
    <s v="田明傳"/>
    <n v="1"/>
    <n v="280420"/>
    <n v="2720177"/>
    <n v="8"/>
    <n v="12"/>
    <x v="0"/>
    <m/>
    <s v="N"/>
    <s v="A1、A4"/>
    <m/>
    <s v="4月,6月"/>
    <s v="Y"/>
    <s v=""/>
    <s v=""/>
    <s v=""/>
    <s v="竹林"/>
    <x v="0"/>
    <x v="5"/>
  </r>
  <r>
    <x v="4"/>
    <s v="竹東"/>
    <s v="泰崗"/>
    <s v="B10-08"/>
    <x v="0"/>
    <n v="5"/>
    <n v="2"/>
    <x v="0"/>
    <s v="田明傳"/>
    <n v="2"/>
    <n v="280636"/>
    <n v="2720418"/>
    <n v="8"/>
    <n v="22"/>
    <x v="0"/>
    <m/>
    <s v="N"/>
    <s v="A1、A4"/>
    <m/>
    <s v="4月,6月"/>
    <s v="Y"/>
    <s v=""/>
    <s v=""/>
    <s v=""/>
    <s v="竹林"/>
    <x v="0"/>
    <x v="5"/>
  </r>
  <r>
    <x v="4"/>
    <s v="竹東"/>
    <s v="泰崗"/>
    <s v="B10-08"/>
    <x v="0"/>
    <n v="5"/>
    <n v="2"/>
    <x v="0"/>
    <s v="田明傳"/>
    <n v="3"/>
    <n v="280730"/>
    <n v="2720596"/>
    <n v="8"/>
    <n v="32"/>
    <x v="0"/>
    <m/>
    <s v="N"/>
    <s v="A1"/>
    <m/>
    <s v="4月,6月"/>
    <s v="Y"/>
    <s v=""/>
    <s v=""/>
    <s v=""/>
    <s v="竹闊混淆林"/>
    <x v="506"/>
    <x v="1"/>
  </r>
  <r>
    <x v="4"/>
    <s v="竹東"/>
    <s v="泰崗"/>
    <s v="B10-08"/>
    <x v="0"/>
    <n v="5"/>
    <n v="2"/>
    <x v="0"/>
    <s v="田明傳"/>
    <n v="4"/>
    <n v="280962"/>
    <n v="2720666"/>
    <n v="8"/>
    <n v="43"/>
    <x v="0"/>
    <m/>
    <s v="N"/>
    <s v="A1"/>
    <m/>
    <s v="4月,6月"/>
    <s v="Y"/>
    <s v=""/>
    <s v=""/>
    <s v=""/>
    <s v="竹林"/>
    <x v="507"/>
    <x v="5"/>
  </r>
  <r>
    <x v="4"/>
    <s v="竹東"/>
    <s v="泰崗"/>
    <s v="B10-08"/>
    <x v="0"/>
    <n v="5"/>
    <n v="2"/>
    <x v="0"/>
    <s v="田明傳"/>
    <n v="5"/>
    <n v="280885"/>
    <n v="2720855"/>
    <n v="9"/>
    <n v="4"/>
    <x v="0"/>
    <m/>
    <s v="N"/>
    <s v="A1"/>
    <m/>
    <s v="4月,6月"/>
    <s v="Y"/>
    <s v=""/>
    <s v=""/>
    <s v=""/>
    <s v="闊葉樹林型"/>
    <x v="0"/>
    <x v="0"/>
  </r>
  <r>
    <x v="4"/>
    <s v="竹東"/>
    <s v="泰崗"/>
    <s v="B10-08"/>
    <x v="0"/>
    <n v="5"/>
    <n v="2"/>
    <x v="0"/>
    <s v="田明傳"/>
    <n v="6"/>
    <n v="280654"/>
    <n v="2720893"/>
    <n v="9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泰崗"/>
    <s v="B10-08"/>
    <x v="0"/>
    <n v="6"/>
    <n v="21"/>
    <x v="1"/>
    <s v="田明傳、賴恩中"/>
    <n v="1"/>
    <n v="280420"/>
    <n v="2720177"/>
    <n v="6"/>
    <n v="22"/>
    <x v="0"/>
    <m/>
    <s v="N"/>
    <s v="A3"/>
    <m/>
    <s v="4月,6月"/>
    <s v="Y"/>
    <s v=""/>
    <s v=""/>
    <s v=""/>
    <s v="竹林"/>
    <x v="0"/>
    <x v="5"/>
  </r>
  <r>
    <x v="4"/>
    <s v="竹東"/>
    <s v="泰崗"/>
    <s v="B10-08"/>
    <x v="0"/>
    <n v="6"/>
    <n v="21"/>
    <x v="1"/>
    <s v="田明傳、賴恩中"/>
    <n v="2"/>
    <n v="280636"/>
    <n v="2720418"/>
    <n v="6"/>
    <n v="32"/>
    <x v="0"/>
    <m/>
    <s v="N"/>
    <s v="A3"/>
    <m/>
    <s v="4月,6月"/>
    <s v="Y"/>
    <s v=""/>
    <s v=""/>
    <s v=""/>
    <s v="竹林"/>
    <x v="0"/>
    <x v="5"/>
  </r>
  <r>
    <x v="4"/>
    <s v="竹東"/>
    <s v="泰崗"/>
    <s v="B10-08"/>
    <x v="0"/>
    <n v="6"/>
    <n v="21"/>
    <x v="1"/>
    <s v="田明傳、賴恩中"/>
    <n v="3"/>
    <n v="280730"/>
    <n v="2720596"/>
    <n v="6"/>
    <n v="42"/>
    <x v="0"/>
    <m/>
    <s v="N"/>
    <s v="A3"/>
    <m/>
    <s v="4月,6月"/>
    <s v="Y"/>
    <s v=""/>
    <s v=""/>
    <s v=""/>
    <s v="竹闊混淆林"/>
    <x v="506"/>
    <x v="1"/>
  </r>
  <r>
    <x v="4"/>
    <s v="竹東"/>
    <s v="泰崗"/>
    <s v="B10-08"/>
    <x v="0"/>
    <n v="6"/>
    <n v="21"/>
    <x v="1"/>
    <s v="田明傳、賴恩中"/>
    <n v="4"/>
    <n v="280962"/>
    <n v="2720666"/>
    <n v="6"/>
    <n v="53"/>
    <x v="0"/>
    <m/>
    <s v="N"/>
    <s v="A3"/>
    <m/>
    <s v="4月,6月"/>
    <s v="Y"/>
    <s v=""/>
    <s v=""/>
    <s v=""/>
    <s v="竹林"/>
    <x v="507"/>
    <x v="5"/>
  </r>
  <r>
    <x v="4"/>
    <s v="竹東"/>
    <s v="泰崗"/>
    <s v="B10-08"/>
    <x v="0"/>
    <n v="6"/>
    <n v="21"/>
    <x v="1"/>
    <s v="田明傳、賴恩中"/>
    <n v="5"/>
    <n v="280885"/>
    <n v="2720855"/>
    <n v="7"/>
    <n v="14"/>
    <x v="0"/>
    <m/>
    <s v="N"/>
    <s v="A3"/>
    <m/>
    <s v="4月,6月"/>
    <s v="Y"/>
    <s v=""/>
    <s v=""/>
    <s v=""/>
    <s v="闊葉樹林型"/>
    <x v="0"/>
    <x v="0"/>
  </r>
  <r>
    <x v="4"/>
    <s v="竹東"/>
    <s v="泰崗"/>
    <s v="B10-08"/>
    <x v="0"/>
    <n v="6"/>
    <n v="21"/>
    <x v="1"/>
    <s v="田明傳、賴恩中"/>
    <n v="6"/>
    <n v="280654"/>
    <n v="2720893"/>
    <n v="7"/>
    <n v="23"/>
    <x v="0"/>
    <m/>
    <s v="N"/>
    <s v="A3"/>
    <m/>
    <s v="4月,6月"/>
    <s v="Y"/>
    <s v=""/>
    <s v=""/>
    <s v=""/>
    <s v="闊葉樹林型"/>
    <x v="0"/>
    <x v="0"/>
  </r>
  <r>
    <x v="4"/>
    <s v="竹東"/>
    <s v="泰崗"/>
    <s v="B10-08"/>
    <x v="0"/>
    <n v="6"/>
    <n v="21"/>
    <x v="1"/>
    <s v="田明傳、賴恩中"/>
    <n v="7"/>
    <n v="280476"/>
    <n v="2721040"/>
    <n v="7"/>
    <n v="34"/>
    <x v="0"/>
    <m/>
    <s v="N"/>
    <s v="A3"/>
    <m/>
    <s v="4月,6月"/>
    <s v="Y"/>
    <s v=""/>
    <s v=""/>
    <s v=""/>
    <s v="闊葉樹林型"/>
    <x v="508"/>
    <x v="0"/>
  </r>
  <r>
    <x v="4"/>
    <s v="竹東"/>
    <s v="泰崗"/>
    <s v="B10-08"/>
    <x v="0"/>
    <n v="6"/>
    <n v="21"/>
    <x v="1"/>
    <s v="田明傳、賴恩中"/>
    <n v="8"/>
    <n v="280232"/>
    <n v="2721190"/>
    <n v="7"/>
    <n v="43"/>
    <x v="0"/>
    <m/>
    <s v="N"/>
    <s v="A3"/>
    <m/>
    <s v="4月,6月"/>
    <s v="Y"/>
    <s v=""/>
    <s v=""/>
    <s v=""/>
    <s v="闊葉樹林型"/>
    <x v="509"/>
    <x v="0"/>
  </r>
  <r>
    <x v="4"/>
    <s v="竹東"/>
    <s v="泰崗"/>
    <s v="B10-08"/>
    <x v="0"/>
    <n v="6"/>
    <n v="21"/>
    <x v="1"/>
    <s v="田明傳、賴恩中"/>
    <n v="9"/>
    <n v="280276"/>
    <n v="2721535"/>
    <n v="7"/>
    <n v="59"/>
    <x v="0"/>
    <m/>
    <s v="N"/>
    <s v="A3"/>
    <m/>
    <s v="4月,6月"/>
    <s v="Y"/>
    <s v=""/>
    <s v=""/>
    <s v=""/>
    <s v="針闊葉樹混淆"/>
    <x v="0"/>
    <x v="1"/>
  </r>
  <r>
    <x v="4"/>
    <s v="竹東"/>
    <s v="鎮西堡B"/>
    <s v="B10-14"/>
    <x v="0"/>
    <n v="4"/>
    <n v="18"/>
    <x v="0"/>
    <s v="田明傳、賴恩中"/>
    <n v="1"/>
    <n v="279564"/>
    <n v="2716239"/>
    <n v="8"/>
    <n v="32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x v="0"/>
    <n v="4"/>
    <n v="18"/>
    <x v="0"/>
    <s v="田明傳、賴恩中"/>
    <n v="2"/>
    <n v="279527"/>
    <n v="2716036"/>
    <n v="8"/>
    <n v="42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x v="0"/>
    <n v="4"/>
    <n v="18"/>
    <x v="0"/>
    <s v="田明傳、賴恩中"/>
    <n v="3"/>
    <n v="279510"/>
    <n v="2715641"/>
    <n v="8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x v="0"/>
    <n v="4"/>
    <n v="18"/>
    <x v="0"/>
    <s v="田明傳、賴恩中"/>
    <n v="4"/>
    <n v="279432"/>
    <n v="2715265"/>
    <n v="9"/>
    <n v="3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x v="0"/>
    <n v="4"/>
    <n v="18"/>
    <x v="0"/>
    <s v="田明傳、賴恩中"/>
    <n v="5"/>
    <n v="279528"/>
    <n v="2715032"/>
    <n v="9"/>
    <n v="24"/>
    <x v="0"/>
    <m/>
    <s v="N"/>
    <s v="A1"/>
    <m/>
    <s v="4月,6月"/>
    <s v="Y"/>
    <s v=""/>
    <s v=""/>
    <s v=""/>
    <s v="闊葉樹林型"/>
    <x v="510"/>
    <x v="0"/>
  </r>
  <r>
    <x v="4"/>
    <s v="竹東"/>
    <s v="鎮西堡B"/>
    <s v="B10-14"/>
    <x v="0"/>
    <n v="4"/>
    <n v="18"/>
    <x v="0"/>
    <s v="田明傳、賴恩中"/>
    <n v="6"/>
    <n v="279686"/>
    <n v="2714875"/>
    <n v="9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1"/>
    <n v="279564.22375200002"/>
    <n v="2716238.8872619998"/>
    <n v="6"/>
    <n v="22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2"/>
    <n v="279527.16991200001"/>
    <n v="2716036.1242780001"/>
    <n v="6"/>
    <n v="32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3"/>
    <n v="279509.770212"/>
    <n v="2715640.6865400001"/>
    <n v="6"/>
    <n v="42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4"/>
    <n v="279431.54100199998"/>
    <n v="2715265.0569409998"/>
    <n v="6"/>
    <n v="53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5"/>
    <n v="279528.27975300001"/>
    <n v="2715031.5648420001"/>
    <n v="7"/>
    <n v="14"/>
    <x v="0"/>
    <m/>
    <s v="N"/>
    <s v="A3"/>
    <m/>
    <s v="4月,6月"/>
    <s v="Y"/>
    <s v=""/>
    <s v=""/>
    <s v=""/>
    <s v="闊葉樹林型"/>
    <x v="511"/>
    <x v="0"/>
  </r>
  <r>
    <x v="4"/>
    <s v="竹東"/>
    <s v="鎮西堡B"/>
    <s v="B10-14"/>
    <x v="0"/>
    <n v="6"/>
    <n v="28"/>
    <x v="1"/>
    <s v="賴恩中"/>
    <n v="6"/>
    <n v="279685.64769800002"/>
    <n v="2714874.6240360001"/>
    <n v="7"/>
    <n v="23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7"/>
    <n v="279862.29732000001"/>
    <n v="2714704.435395"/>
    <n v="7"/>
    <n v="34"/>
    <x v="0"/>
    <m/>
    <s v="N"/>
    <s v="A3"/>
    <m/>
    <s v="4月,6月"/>
    <s v="Y"/>
    <s v=""/>
    <s v=""/>
    <s v=""/>
    <s v="闊葉樹林型"/>
    <x v="0"/>
    <x v="0"/>
  </r>
  <r>
    <x v="4"/>
    <s v="竹東"/>
    <s v="鎮西堡B"/>
    <s v="B10-14"/>
    <x v="0"/>
    <n v="6"/>
    <n v="28"/>
    <x v="1"/>
    <s v="賴恩中"/>
    <n v="8"/>
    <n v="280181.98262299999"/>
    <n v="2714922.204808"/>
    <n v="7"/>
    <n v="43"/>
    <x v="0"/>
    <m/>
    <s v="N"/>
    <s v="A3"/>
    <m/>
    <s v="4月,6月"/>
    <s v="Y"/>
    <s v=""/>
    <s v=""/>
    <s v=""/>
    <s v="針闊葉樹混淆"/>
    <x v="0"/>
    <x v="1"/>
  </r>
  <r>
    <x v="4"/>
    <s v="竹東"/>
    <s v="鎮西堡B"/>
    <s v="B10-14"/>
    <x v="0"/>
    <n v="6"/>
    <n v="28"/>
    <x v="1"/>
    <s v="賴恩中"/>
    <n v="9"/>
    <n v="279932.657725"/>
    <n v="2714965.9711969998"/>
    <n v="7"/>
    <n v="59"/>
    <x v="0"/>
    <m/>
    <s v="N"/>
    <s v="A3"/>
    <m/>
    <s v="4月,6月"/>
    <s v="Y"/>
    <s v=""/>
    <s v=""/>
    <s v=""/>
    <s v="闊葉樹林型"/>
    <x v="0"/>
    <x v="0"/>
  </r>
  <r>
    <x v="4"/>
    <s v="竹東"/>
    <s v="霞喀羅C"/>
    <s v="B10-15"/>
    <x v="0"/>
    <n v="4"/>
    <n v="29"/>
    <x v="0"/>
    <s v="柯沐霖、陳星_"/>
    <n v="1"/>
    <n v="271221"/>
    <n v="2716692"/>
    <n v="8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4"/>
    <n v="29"/>
    <x v="0"/>
    <s v="柯沐霖、陳星_"/>
    <n v="2"/>
    <n v="271124"/>
    <n v="2716900"/>
    <n v="8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4"/>
    <n v="29"/>
    <x v="0"/>
    <s v="柯沐霖、陳星_"/>
    <n v="3"/>
    <n v="270975"/>
    <n v="2717081"/>
    <n v="8"/>
    <n v="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4"/>
    <n v="29"/>
    <x v="0"/>
    <s v="柯沐霖、陳星_"/>
    <n v="4"/>
    <n v="270762"/>
    <n v="2717058"/>
    <n v="7"/>
    <n v="42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4"/>
    <n v="29"/>
    <x v="0"/>
    <s v="柯沐霖、陳星_"/>
    <n v="5"/>
    <n v="270608"/>
    <n v="2717201"/>
    <n v="7"/>
    <n v="25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4"/>
    <n v="29"/>
    <x v="0"/>
    <s v="柯沐霖、陳星_"/>
    <n v="6"/>
    <n v="270476"/>
    <n v="2717364"/>
    <n v="7"/>
    <n v="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6"/>
    <n v="27"/>
    <x v="1"/>
    <s v="葉芝學"/>
    <n v="1"/>
    <n v="272633"/>
    <n v="2716678"/>
    <n v="8"/>
    <n v="5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6"/>
    <n v="27"/>
    <x v="1"/>
    <s v="葉芝學"/>
    <n v="2"/>
    <n v="272464"/>
    <n v="2716476"/>
    <n v="9"/>
    <n v="10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6"/>
    <n v="27"/>
    <x v="1"/>
    <s v="葉芝學"/>
    <n v="3"/>
    <n v="272275"/>
    <n v="2716361"/>
    <n v="9"/>
    <n v="32"/>
    <x v="0"/>
    <m/>
    <s v="N"/>
    <s v="A1"/>
    <m/>
    <s v="4月,6月"/>
    <s v="Y"/>
    <s v=""/>
    <s v=""/>
    <s v=""/>
    <s v="針闊葉樹混淆"/>
    <x v="0"/>
    <x v="1"/>
  </r>
  <r>
    <x v="4"/>
    <s v="竹東"/>
    <s v="霞喀羅C"/>
    <s v="B10-15"/>
    <x v="0"/>
    <n v="6"/>
    <n v="27"/>
    <x v="1"/>
    <s v="葉芝學"/>
    <n v="4"/>
    <n v="272067"/>
    <n v="2716451"/>
    <n v="10"/>
    <n v="2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6"/>
    <n v="27"/>
    <x v="1"/>
    <s v="葉芝學"/>
    <n v="5"/>
    <n v="271863"/>
    <n v="2716515"/>
    <n v="10"/>
    <n v="26"/>
    <x v="0"/>
    <m/>
    <s v="N"/>
    <s v="A1"/>
    <m/>
    <s v="4月,6月"/>
    <s v="Y"/>
    <s v=""/>
    <s v=""/>
    <s v=""/>
    <s v="闊葉樹林型"/>
    <x v="0"/>
    <x v="0"/>
  </r>
  <r>
    <x v="4"/>
    <s v="竹東"/>
    <s v="霞喀羅C"/>
    <s v="B10-15"/>
    <x v="0"/>
    <n v="6"/>
    <n v="27"/>
    <x v="1"/>
    <s v="葉芝學"/>
    <n v="6"/>
    <n v="271682"/>
    <n v="2716352"/>
    <n v="10"/>
    <n v="45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x v="0"/>
    <n v="4"/>
    <n v="29"/>
    <x v="0"/>
    <s v="柯沐霖、陳星"/>
    <n v="1"/>
    <n v="272633"/>
    <n v="2716678"/>
    <n v="10"/>
    <n v="30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x v="0"/>
    <n v="4"/>
    <n v="29"/>
    <x v="0"/>
    <s v="柯沐霖、陳星"/>
    <n v="2"/>
    <n v="272464"/>
    <n v="2716476"/>
    <n v="10"/>
    <n v="18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x v="0"/>
    <n v="4"/>
    <n v="29"/>
    <x v="0"/>
    <s v="柯沐霖、陳星"/>
    <n v="3"/>
    <n v="272275"/>
    <n v="2716361"/>
    <n v="10"/>
    <n v="5"/>
    <x v="0"/>
    <m/>
    <s v="N"/>
    <s v="A1"/>
    <m/>
    <s v="4月,6月"/>
    <s v="Y"/>
    <s v=""/>
    <s v=""/>
    <s v=""/>
    <s v="針闊葉樹混淆"/>
    <x v="0"/>
    <x v="1"/>
  </r>
  <r>
    <x v="4"/>
    <s v="竹東"/>
    <s v="霞喀羅D"/>
    <s v="B10-16"/>
    <x v="0"/>
    <n v="4"/>
    <n v="29"/>
    <x v="0"/>
    <s v="柯沐霖、陳星"/>
    <n v="4"/>
    <n v="272067"/>
    <n v="2716451"/>
    <n v="9"/>
    <n v="48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x v="0"/>
    <n v="4"/>
    <n v="29"/>
    <x v="0"/>
    <s v="柯沐霖、陳星"/>
    <n v="5"/>
    <n v="271863"/>
    <n v="2716515"/>
    <n v="9"/>
    <n v="32"/>
    <x v="0"/>
    <m/>
    <s v="N"/>
    <s v="A1"/>
    <m/>
    <s v="4月,6月"/>
    <s v="Y"/>
    <s v=""/>
    <s v=""/>
    <s v=""/>
    <s v="闊葉樹林型"/>
    <x v="0"/>
    <x v="0"/>
  </r>
  <r>
    <x v="4"/>
    <s v="竹東"/>
    <s v="霞喀羅D"/>
    <s v="B10-16"/>
    <x v="0"/>
    <n v="4"/>
    <n v="29"/>
    <x v="0"/>
    <s v="柯沐霖、陳星"/>
    <n v="6"/>
    <n v="271682"/>
    <n v="2716352"/>
    <n v="9"/>
    <n v="15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x v="0"/>
    <n v="6"/>
    <n v="27"/>
    <x v="0"/>
    <s v="葉芝學"/>
    <n v="1"/>
    <n v="271221"/>
    <n v="2716692"/>
    <n v="6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x v="0"/>
    <n v="6"/>
    <n v="27"/>
    <x v="0"/>
    <s v="葉芝學"/>
    <n v="2"/>
    <n v="271124"/>
    <n v="2716900"/>
    <n v="6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x v="0"/>
    <n v="6"/>
    <n v="27"/>
    <x v="0"/>
    <s v="葉芝學"/>
    <n v="3"/>
    <n v="270975"/>
    <n v="2717081"/>
    <n v="7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x v="0"/>
    <n v="6"/>
    <n v="27"/>
    <x v="0"/>
    <s v="葉芝學"/>
    <n v="4"/>
    <n v="270762"/>
    <n v="2717058"/>
    <n v="7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x v="0"/>
    <n v="6"/>
    <n v="27"/>
    <x v="0"/>
    <s v="葉芝學"/>
    <n v="5"/>
    <n v="270608"/>
    <n v="2717201"/>
    <n v="7"/>
    <n v="51"/>
    <x v="0"/>
    <m/>
    <s v="N"/>
    <s v="A1"/>
    <m/>
    <s v="4月,6月"/>
    <s v="Y"/>
    <s v=""/>
    <s v=""/>
    <s v=""/>
    <s v="闊葉樹林型"/>
    <x v="0"/>
    <x v="0"/>
  </r>
  <r>
    <x v="4"/>
    <s v="竹東"/>
    <s v="霞喀羅E"/>
    <s v="竹東2"/>
    <x v="0"/>
    <n v="6"/>
    <n v="27"/>
    <x v="0"/>
    <s v="葉芝學"/>
    <n v="6"/>
    <n v="270476"/>
    <n v="2717364"/>
    <n v="8"/>
    <n v="18"/>
    <x v="0"/>
    <m/>
    <s v="N"/>
    <s v="A1"/>
    <m/>
    <s v="4月,6月"/>
    <s v="Y"/>
    <s v=""/>
    <s v=""/>
    <s v=""/>
    <s v="闊葉樹林型"/>
    <x v="0"/>
    <x v="0"/>
  </r>
  <r>
    <x v="4"/>
    <s v="竹東"/>
    <s v="羅山林道上"/>
    <s v="B12-01"/>
    <x v="0"/>
    <n v="4"/>
    <n v="29"/>
    <x v="0"/>
    <s v="謝谷建"/>
    <n v="1"/>
    <n v="266402"/>
    <n v="2725139"/>
    <n v="8"/>
    <n v="20"/>
    <x v="0"/>
    <m/>
    <s v="N"/>
    <s v="A3"/>
    <m/>
    <s v="4月,6月"/>
    <s v="Y"/>
    <s v=""/>
    <s v=""/>
    <s v=""/>
    <s v="針葉樹林型"/>
    <x v="0"/>
    <x v="4"/>
  </r>
  <r>
    <x v="4"/>
    <s v="竹東"/>
    <s v="羅山林道上"/>
    <s v="B12-01"/>
    <x v="0"/>
    <n v="4"/>
    <n v="29"/>
    <x v="0"/>
    <s v="謝谷建"/>
    <n v="2"/>
    <n v="266590"/>
    <n v="2725061"/>
    <n v="8"/>
    <n v="30"/>
    <x v="0"/>
    <m/>
    <s v="N"/>
    <s v="A3"/>
    <m/>
    <s v="4月,6月"/>
    <s v="Y"/>
    <s v=""/>
    <s v=""/>
    <s v=""/>
    <s v="針葉樹林型"/>
    <x v="0"/>
    <x v="4"/>
  </r>
  <r>
    <x v="4"/>
    <s v="竹東"/>
    <s v="羅山林道上"/>
    <s v="B12-01"/>
    <x v="0"/>
    <n v="4"/>
    <n v="29"/>
    <x v="0"/>
    <s v="謝谷建"/>
    <n v="3"/>
    <n v="266754"/>
    <n v="2725175"/>
    <n v="8"/>
    <n v="43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1"/>
    <x v="0"/>
    <n v="4"/>
    <n v="29"/>
    <x v="0"/>
    <s v="謝谷建"/>
    <n v="4"/>
    <n v="267082"/>
    <n v="2725339"/>
    <n v="8"/>
    <n v="53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1"/>
    <x v="0"/>
    <n v="4"/>
    <n v="29"/>
    <x v="0"/>
    <s v="謝谷建"/>
    <n v="5"/>
    <n v="267302"/>
    <n v="2725400"/>
    <n v="9"/>
    <n v="12"/>
    <x v="0"/>
    <m/>
    <s v="N"/>
    <s v="A1、A4"/>
    <m/>
    <s v="4月,6月"/>
    <s v="Y"/>
    <s v=""/>
    <s v=""/>
    <s v=""/>
    <s v="竹林"/>
    <x v="0"/>
    <x v="5"/>
  </r>
  <r>
    <x v="4"/>
    <s v="竹東"/>
    <s v="羅山林道上"/>
    <s v="B12-01"/>
    <x v="0"/>
    <n v="4"/>
    <n v="29"/>
    <x v="0"/>
    <s v="謝谷建"/>
    <n v="6"/>
    <n v="267502"/>
    <n v="2725396"/>
    <n v="9"/>
    <n v="23"/>
    <x v="0"/>
    <m/>
    <s v="N"/>
    <s v="A1、A4"/>
    <m/>
    <s v="4月,6月"/>
    <s v="Y"/>
    <s v=""/>
    <s v=""/>
    <s v=""/>
    <s v="闊葉樹林型"/>
    <x v="0"/>
    <x v="0"/>
  </r>
  <r>
    <x v="4"/>
    <s v="竹東"/>
    <s v="羅山林道上"/>
    <s v="B12-04"/>
    <x v="0"/>
    <n v="6"/>
    <n v="20"/>
    <x v="0"/>
    <s v="謝谷建、張達昌"/>
    <n v="1"/>
    <n v="266402"/>
    <n v="2725139"/>
    <n v="8"/>
    <n v="20"/>
    <x v="0"/>
    <m/>
    <s v="N"/>
    <s v="A3"/>
    <m/>
    <s v="4月,6月"/>
    <s v="Y"/>
    <s v=""/>
    <s v=""/>
    <s v=""/>
    <s v="針葉樹林型"/>
    <x v="0"/>
    <x v="4"/>
  </r>
  <r>
    <x v="4"/>
    <s v="竹東"/>
    <s v="羅山林道上"/>
    <s v="B12-04"/>
    <x v="0"/>
    <n v="6"/>
    <n v="20"/>
    <x v="0"/>
    <s v="謝谷建、張達昌"/>
    <n v="2"/>
    <n v="266590"/>
    <n v="2725061"/>
    <n v="8"/>
    <n v="30"/>
    <x v="0"/>
    <m/>
    <s v="N"/>
    <s v="A3"/>
    <m/>
    <s v="4月,6月"/>
    <s v="Y"/>
    <s v=""/>
    <s v=""/>
    <s v=""/>
    <s v="針葉樹林型"/>
    <x v="0"/>
    <x v="4"/>
  </r>
  <r>
    <x v="4"/>
    <s v="竹東"/>
    <s v="羅山林道上"/>
    <s v="B12-04"/>
    <x v="0"/>
    <n v="6"/>
    <n v="20"/>
    <x v="0"/>
    <s v="謝谷建、張達昌"/>
    <n v="3"/>
    <n v="266754"/>
    <n v="2725175"/>
    <n v="8"/>
    <n v="41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4"/>
    <x v="0"/>
    <n v="6"/>
    <n v="20"/>
    <x v="0"/>
    <s v="謝谷建、張達昌"/>
    <n v="4"/>
    <n v="267082"/>
    <n v="2725339"/>
    <n v="8"/>
    <n v="55"/>
    <x v="0"/>
    <m/>
    <s v="N"/>
    <s v="A3"/>
    <m/>
    <s v="4月,6月"/>
    <s v="Y"/>
    <s v=""/>
    <s v=""/>
    <s v=""/>
    <s v="闊葉樹林型"/>
    <x v="0"/>
    <x v="0"/>
  </r>
  <r>
    <x v="4"/>
    <s v="竹東"/>
    <s v="羅山林道上"/>
    <s v="B12-04"/>
    <x v="0"/>
    <n v="6"/>
    <n v="20"/>
    <x v="0"/>
    <s v="謝谷建、張達昌"/>
    <n v="5"/>
    <n v="267302"/>
    <n v="2725400"/>
    <n v="9"/>
    <n v="16"/>
    <x v="0"/>
    <m/>
    <s v="N"/>
    <s v="A1、A4"/>
    <m/>
    <s v="4月,6月"/>
    <s v="Y"/>
    <s v=""/>
    <s v=""/>
    <s v=""/>
    <s v="竹林"/>
    <x v="0"/>
    <x v="5"/>
  </r>
  <r>
    <x v="4"/>
    <s v="竹東"/>
    <s v="羅山林道上"/>
    <s v="B12-04"/>
    <x v="0"/>
    <n v="6"/>
    <n v="20"/>
    <x v="0"/>
    <s v="謝谷建、張達昌"/>
    <n v="6"/>
    <n v="267502"/>
    <n v="2725396"/>
    <n v="9"/>
    <n v="28"/>
    <x v="0"/>
    <m/>
    <s v="N"/>
    <s v="A1、A4"/>
    <m/>
    <s v="4月,6月"/>
    <s v="Y"/>
    <s v=""/>
    <s v=""/>
    <s v=""/>
    <s v="闊葉樹林型"/>
    <x v="0"/>
    <x v="0"/>
  </r>
  <r>
    <x v="4"/>
    <s v="竹東"/>
    <s v="鳥嘴山"/>
    <s v="B12-05"/>
    <x v="0"/>
    <n v="5"/>
    <n v="3"/>
    <x v="0"/>
    <s v="李正雄"/>
    <n v="1"/>
    <n v="257773"/>
    <n v="2719083"/>
    <n v="8"/>
    <n v="45"/>
    <x v="0"/>
    <m/>
    <s v="N"/>
    <s v="A3"/>
    <m/>
    <s v="4月,6月"/>
    <s v="Y"/>
    <s v=""/>
    <s v=""/>
    <s v=""/>
    <s v="竹林"/>
    <x v="0"/>
    <x v="5"/>
  </r>
  <r>
    <x v="4"/>
    <s v="竹東"/>
    <s v="鳥嘴山"/>
    <s v="B12-05"/>
    <x v="0"/>
    <n v="5"/>
    <n v="3"/>
    <x v="0"/>
    <s v="李正雄"/>
    <n v="2"/>
    <n v="257949"/>
    <n v="2718789"/>
    <n v="8"/>
    <n v="58"/>
    <x v="0"/>
    <m/>
    <s v="N"/>
    <s v="A4"/>
    <m/>
    <s v="4月,6月"/>
    <s v="Y"/>
    <s v=""/>
    <s v=""/>
    <s v=""/>
    <s v="竹林"/>
    <x v="0"/>
    <x v="5"/>
  </r>
  <r>
    <x v="4"/>
    <s v="竹東"/>
    <s v="鳥嘴山"/>
    <s v="B12-05"/>
    <x v="0"/>
    <n v="5"/>
    <n v="3"/>
    <x v="0"/>
    <s v="李正雄"/>
    <n v="3"/>
    <n v="257821"/>
    <n v="2718603"/>
    <n v="9"/>
    <n v="16"/>
    <x v="0"/>
    <m/>
    <s v="N"/>
    <s v="A4"/>
    <m/>
    <s v="4月,6月"/>
    <s v="Y"/>
    <s v=""/>
    <s v=""/>
    <s v=""/>
    <s v="闊葉樹林型"/>
    <x v="0"/>
    <x v="0"/>
  </r>
  <r>
    <x v="4"/>
    <s v="竹東"/>
    <s v="鳥嘴山"/>
    <s v="B12-05"/>
    <x v="0"/>
    <n v="5"/>
    <n v="3"/>
    <x v="0"/>
    <s v="李正雄"/>
    <n v="4"/>
    <n v="257752"/>
    <n v="2718452"/>
    <n v="9"/>
    <n v="28"/>
    <x v="0"/>
    <m/>
    <s v="N"/>
    <s v="A2"/>
    <m/>
    <s v="4月,6月"/>
    <s v="Y"/>
    <s v=""/>
    <s v=""/>
    <s v=""/>
    <s v="闊葉樹林型"/>
    <x v="0"/>
    <x v="0"/>
  </r>
  <r>
    <x v="4"/>
    <s v="竹東"/>
    <s v="鳥嘴山"/>
    <s v="B12-05"/>
    <x v="0"/>
    <n v="5"/>
    <n v="3"/>
    <x v="0"/>
    <s v="李正雄"/>
    <n v="5"/>
    <n v="258053"/>
    <n v="2719351"/>
    <n v="9"/>
    <n v="41"/>
    <x v="0"/>
    <m/>
    <s v="N"/>
    <s v="A1"/>
    <m/>
    <s v="4月,6月"/>
    <s v="Y"/>
    <s v=""/>
    <s v=""/>
    <s v=""/>
    <s v="竹林"/>
    <x v="0"/>
    <x v="5"/>
  </r>
  <r>
    <x v="4"/>
    <s v="竹東"/>
    <s v="鳥嘴山"/>
    <s v="B12-05"/>
    <x v="0"/>
    <n v="5"/>
    <n v="3"/>
    <x v="0"/>
    <s v="李正雄"/>
    <n v="6"/>
    <n v="258174"/>
    <n v="2719507"/>
    <n v="9"/>
    <n v="53"/>
    <x v="0"/>
    <m/>
    <s v="N"/>
    <s v="A4"/>
    <m/>
    <s v="4月,6月"/>
    <s v="Y"/>
    <s v=""/>
    <s v=""/>
    <s v=""/>
    <s v="竹林"/>
    <x v="0"/>
    <x v="5"/>
  </r>
  <r>
    <x v="4"/>
    <s v="竹東"/>
    <s v="鳥嘴山"/>
    <s v="B12-05"/>
    <x v="0"/>
    <n v="6"/>
    <n v="4"/>
    <x v="1"/>
    <s v="李正雄、林祺安"/>
    <n v="1"/>
    <n v="257773"/>
    <n v="2719083"/>
    <n v="8"/>
    <n v="50"/>
    <x v="0"/>
    <m/>
    <s v="N"/>
    <s v="A3"/>
    <m/>
    <s v="4月,6月"/>
    <s v="Y"/>
    <s v=""/>
    <s v=""/>
    <s v=""/>
    <s v="竹林"/>
    <x v="0"/>
    <x v="5"/>
  </r>
  <r>
    <x v="4"/>
    <s v="竹東"/>
    <s v="鳥嘴山"/>
    <s v="B12-05"/>
    <x v="0"/>
    <n v="6"/>
    <n v="4"/>
    <x v="1"/>
    <s v="李正雄、林祺安"/>
    <n v="2"/>
    <n v="257949"/>
    <n v="2718789"/>
    <n v="9"/>
    <n v="15"/>
    <x v="0"/>
    <m/>
    <s v="N"/>
    <s v="A4"/>
    <m/>
    <s v="4月,6月"/>
    <s v="Y"/>
    <s v=""/>
    <s v=""/>
    <s v=""/>
    <s v="竹林"/>
    <x v="0"/>
    <x v="5"/>
  </r>
  <r>
    <x v="4"/>
    <s v="竹東"/>
    <s v="鳥嘴山"/>
    <s v="B12-05"/>
    <x v="0"/>
    <n v="6"/>
    <n v="4"/>
    <x v="1"/>
    <s v="李正雄、林祺安"/>
    <n v="3"/>
    <n v="257765"/>
    <n v="2718564"/>
    <n v="9"/>
    <n v="25"/>
    <x v="0"/>
    <m/>
    <s v="N"/>
    <s v="A4"/>
    <m/>
    <s v="4月,6月"/>
    <s v="Y"/>
    <s v=""/>
    <s v=""/>
    <s v=""/>
    <s v="闊葉樹林型"/>
    <x v="0"/>
    <x v="0"/>
  </r>
  <r>
    <x v="4"/>
    <s v="竹東"/>
    <s v="鳥嘴山"/>
    <s v="B12-05"/>
    <x v="0"/>
    <n v="6"/>
    <n v="4"/>
    <x v="1"/>
    <s v="李正雄、林祺安"/>
    <n v="4"/>
    <n v="257664"/>
    <n v="2718096"/>
    <n v="9"/>
    <n v="36"/>
    <x v="0"/>
    <m/>
    <s v="N"/>
    <s v="A2"/>
    <m/>
    <s v="4月,6月"/>
    <s v="Y"/>
    <s v=""/>
    <s v=""/>
    <s v=""/>
    <s v="針葉樹林型"/>
    <x v="0"/>
    <x v="4"/>
  </r>
  <r>
    <x v="4"/>
    <s v="竹東"/>
    <s v="鳥嘴山"/>
    <s v="B12-05"/>
    <x v="0"/>
    <n v="6"/>
    <n v="4"/>
    <x v="1"/>
    <s v="李正雄、林祺安"/>
    <n v="5"/>
    <n v="258053"/>
    <n v="2719351"/>
    <n v="9"/>
    <n v="45"/>
    <x v="0"/>
    <m/>
    <s v="N"/>
    <s v="A1"/>
    <m/>
    <s v="4月,6月"/>
    <s v="Y"/>
    <s v=""/>
    <s v=""/>
    <s v=""/>
    <s v="竹林"/>
    <x v="0"/>
    <x v="5"/>
  </r>
  <r>
    <x v="4"/>
    <s v="竹東"/>
    <s v="鳥嘴山"/>
    <s v="B12-05"/>
    <x v="0"/>
    <n v="6"/>
    <n v="4"/>
    <x v="1"/>
    <s v="李正雄、林祺安"/>
    <n v="6"/>
    <n v="258174"/>
    <n v="2719507"/>
    <n v="9"/>
    <n v="58"/>
    <x v="0"/>
    <m/>
    <s v="N"/>
    <s v="A4"/>
    <m/>
    <s v="4月,6月"/>
    <s v="Y"/>
    <s v=""/>
    <s v=""/>
    <s v=""/>
    <s v="竹林"/>
    <x v="0"/>
    <x v="5"/>
  </r>
  <r>
    <x v="4"/>
    <s v="竹東"/>
    <s v="鵝公髻山"/>
    <s v="B12-06"/>
    <x v="0"/>
    <n v="4"/>
    <n v="30"/>
    <x v="0"/>
    <s v="曾柏恩"/>
    <n v="1"/>
    <n v="258655"/>
    <n v="2723721"/>
    <n v="7"/>
    <n v="14"/>
    <x v="0"/>
    <m/>
    <s v="N"/>
    <s v="A3"/>
    <m/>
    <s v="4月,6月"/>
    <s v="Y"/>
    <s v=""/>
    <s v=""/>
    <s v=""/>
    <s v="針葉樹林型"/>
    <x v="0"/>
    <x v="4"/>
  </r>
  <r>
    <x v="4"/>
    <s v="竹東"/>
    <s v="鵝公髻山"/>
    <s v="B12-06"/>
    <x v="0"/>
    <n v="4"/>
    <n v="30"/>
    <x v="0"/>
    <s v="曾柏恩"/>
    <n v="2"/>
    <n v="258699"/>
    <n v="2723534"/>
    <n v="7"/>
    <n v="25"/>
    <x v="0"/>
    <m/>
    <s v="N"/>
    <s v="A2"/>
    <m/>
    <s v="4月,6月"/>
    <s v="Y"/>
    <s v=""/>
    <s v=""/>
    <s v=""/>
    <s v="針葉樹林型"/>
    <x v="0"/>
    <x v="4"/>
  </r>
  <r>
    <x v="4"/>
    <s v="竹東"/>
    <s v="鵝公髻山"/>
    <s v="B12-06"/>
    <x v="0"/>
    <n v="4"/>
    <n v="30"/>
    <x v="0"/>
    <s v="曾柏恩"/>
    <n v="3"/>
    <n v="258539"/>
    <n v="2723404"/>
    <n v="7"/>
    <n v="36"/>
    <x v="0"/>
    <m/>
    <s v="N"/>
    <s v="A2"/>
    <m/>
    <s v="4月,6月"/>
    <s v="Y"/>
    <s v=""/>
    <s v=""/>
    <s v=""/>
    <s v="針葉樹林型"/>
    <x v="0"/>
    <x v="4"/>
  </r>
  <r>
    <x v="4"/>
    <s v="竹東"/>
    <s v="鵝公髻山"/>
    <s v="B12-06"/>
    <x v="0"/>
    <n v="4"/>
    <n v="30"/>
    <x v="0"/>
    <s v="曾柏恩"/>
    <n v="4"/>
    <n v="258347"/>
    <n v="2723348"/>
    <n v="7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鵝公髻山"/>
    <s v="B12-06"/>
    <x v="0"/>
    <n v="4"/>
    <n v="30"/>
    <x v="0"/>
    <s v="曾柏恩"/>
    <n v="5"/>
    <n v="258269"/>
    <n v="2723161"/>
    <n v="8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鵝公髻山"/>
    <s v="B12-06"/>
    <x v="0"/>
    <n v="4"/>
    <n v="30"/>
    <x v="0"/>
    <s v="曾柏恩"/>
    <n v="6"/>
    <n v="258184"/>
    <n v="2722967"/>
    <n v="8"/>
    <n v="30"/>
    <x v="0"/>
    <m/>
    <s v="N"/>
    <s v="A1"/>
    <m/>
    <s v="4月,6月"/>
    <s v="Y"/>
    <s v=""/>
    <s v=""/>
    <s v=""/>
    <s v="闊葉樹林型"/>
    <x v="0"/>
    <x v="0"/>
  </r>
  <r>
    <x v="4"/>
    <s v="竹東"/>
    <s v="鵝公髻山"/>
    <s v="B12-06"/>
    <x v="0"/>
    <n v="5"/>
    <n v="29"/>
    <x v="1"/>
    <s v="曾柏恩"/>
    <n v="1"/>
    <n v="258655"/>
    <n v="2723721"/>
    <n v="7"/>
    <n v="27"/>
    <x v="0"/>
    <m/>
    <s v="N"/>
    <s v="A3"/>
    <m/>
    <s v="4月,6月"/>
    <s v="Y"/>
    <s v=""/>
    <s v=""/>
    <s v=""/>
    <s v="針葉樹林型"/>
    <x v="0"/>
    <x v="4"/>
  </r>
  <r>
    <x v="4"/>
    <s v="竹東"/>
    <s v="鵝公髻山"/>
    <s v="B12-06"/>
    <x v="0"/>
    <n v="5"/>
    <n v="29"/>
    <x v="1"/>
    <s v="曾柏恩"/>
    <n v="2"/>
    <n v="258699"/>
    <n v="2723534"/>
    <n v="8"/>
    <n v="10"/>
    <x v="0"/>
    <m/>
    <s v="N"/>
    <s v="A3"/>
    <m/>
    <s v="4月,6月"/>
    <s v="Y"/>
    <s v=""/>
    <s v=""/>
    <s v=""/>
    <s v="針葉樹林型"/>
    <x v="0"/>
    <x v="4"/>
  </r>
  <r>
    <x v="4"/>
    <s v="竹東"/>
    <s v="鵝公髻山"/>
    <s v="B12-06"/>
    <x v="0"/>
    <n v="5"/>
    <n v="29"/>
    <x v="1"/>
    <s v="曾柏恩"/>
    <n v="3"/>
    <n v="258539"/>
    <n v="2723404"/>
    <n v="8"/>
    <n v="22"/>
    <x v="0"/>
    <m/>
    <s v="N"/>
    <s v="A3"/>
    <m/>
    <s v="4月,6月"/>
    <s v="Y"/>
    <s v=""/>
    <s v=""/>
    <s v=""/>
    <s v="針葉樹林型"/>
    <x v="0"/>
    <x v="4"/>
  </r>
  <r>
    <x v="4"/>
    <s v="竹東"/>
    <s v="鵝公髻山"/>
    <s v="B12-06"/>
    <x v="0"/>
    <n v="5"/>
    <n v="29"/>
    <x v="1"/>
    <s v="曾柏恩"/>
    <n v="4"/>
    <n v="258347"/>
    <n v="2723348"/>
    <n v="8"/>
    <n v="38"/>
    <x v="0"/>
    <m/>
    <s v="N"/>
    <s v="A3"/>
    <m/>
    <s v="4月,6月"/>
    <s v="Y"/>
    <s v=""/>
    <s v=""/>
    <s v=""/>
    <s v="闊葉樹林型"/>
    <x v="0"/>
    <x v="0"/>
  </r>
  <r>
    <x v="4"/>
    <s v="竹東"/>
    <s v="鵝公髻山"/>
    <s v="B12-06"/>
    <x v="0"/>
    <n v="5"/>
    <n v="29"/>
    <x v="1"/>
    <s v="曾柏恩"/>
    <n v="5"/>
    <n v="258269"/>
    <n v="2723161"/>
    <n v="8"/>
    <n v="50"/>
    <x v="0"/>
    <m/>
    <s v="N"/>
    <s v="A3"/>
    <m/>
    <s v="4月,6月"/>
    <s v="Y"/>
    <s v=""/>
    <s v=""/>
    <s v=""/>
    <s v="闊葉樹林型"/>
    <x v="0"/>
    <x v="0"/>
  </r>
  <r>
    <x v="4"/>
    <s v="竹東"/>
    <s v="鵝公髻山"/>
    <s v="B12-06"/>
    <x v="0"/>
    <n v="5"/>
    <n v="29"/>
    <x v="1"/>
    <s v="曾柏恩"/>
    <n v="6"/>
    <n v="258184"/>
    <n v="2722967"/>
    <n v="9"/>
    <n v="4"/>
    <x v="0"/>
    <m/>
    <s v="N"/>
    <s v="A3"/>
    <m/>
    <s v="4月,6月"/>
    <s v="Y"/>
    <s v=""/>
    <s v=""/>
    <s v=""/>
    <s v="闊葉樹林型"/>
    <x v="0"/>
    <x v="0"/>
  </r>
  <r>
    <x v="4"/>
    <s v="竹東"/>
    <s v="霞喀羅A"/>
    <s v="B12-07"/>
    <x v="0"/>
    <n v="4"/>
    <n v="30"/>
    <x v="0"/>
    <s v="葉芝學"/>
    <n v="1"/>
    <n v="268675"/>
    <n v="2717622"/>
    <n v="10"/>
    <n v="50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4"/>
    <n v="30"/>
    <x v="0"/>
    <s v="葉芝學"/>
    <n v="2"/>
    <n v="268890"/>
    <n v="2717692"/>
    <n v="10"/>
    <n v="25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4"/>
    <n v="30"/>
    <x v="0"/>
    <s v="葉芝學"/>
    <n v="3"/>
    <n v="269103"/>
    <n v="2717690"/>
    <n v="10"/>
    <n v="12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4"/>
    <n v="30"/>
    <x v="0"/>
    <s v="葉芝學"/>
    <n v="4"/>
    <n v="269546"/>
    <n v="2717652"/>
    <n v="9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4"/>
    <n v="30"/>
    <x v="0"/>
    <s v="葉芝學"/>
    <n v="5"/>
    <n v="269692"/>
    <n v="2717728"/>
    <n v="9"/>
    <n v="14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4"/>
    <n v="30"/>
    <x v="0"/>
    <s v="葉芝學"/>
    <n v="6"/>
    <n v="269814"/>
    <n v="2717861"/>
    <n v="8"/>
    <n v="55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6"/>
    <n v="27"/>
    <x v="1"/>
    <s v="葉芝學"/>
    <n v="1"/>
    <n v="268675"/>
    <n v="2717622"/>
    <n v="7"/>
    <n v="55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6"/>
    <n v="27"/>
    <x v="1"/>
    <s v="葉芝學"/>
    <n v="2"/>
    <n v="268890"/>
    <n v="2717692"/>
    <n v="8"/>
    <n v="14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6"/>
    <n v="27"/>
    <x v="1"/>
    <s v="葉芝學"/>
    <n v="3"/>
    <n v="269103"/>
    <n v="2717690"/>
    <n v="8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6"/>
    <n v="27"/>
    <x v="1"/>
    <s v="葉芝學"/>
    <n v="4"/>
    <n v="268589"/>
    <n v="2717397"/>
    <n v="9"/>
    <n v="12"/>
    <x v="0"/>
    <m/>
    <s v="N"/>
    <s v="A1"/>
    <m/>
    <s v="4月,6月"/>
    <s v="Y"/>
    <s v=""/>
    <s v=""/>
    <s v=""/>
    <s v="闊葉樹林型"/>
    <x v="0"/>
    <x v="0"/>
  </r>
  <r>
    <x v="4"/>
    <s v="竹東"/>
    <s v="霞喀羅A"/>
    <s v="B12-07"/>
    <x v="0"/>
    <n v="6"/>
    <n v="27"/>
    <x v="1"/>
    <s v="葉芝學"/>
    <n v="5"/>
    <n v="268390"/>
    <n v="2717283"/>
    <n v="9"/>
    <n v="25"/>
    <x v="0"/>
    <m/>
    <s v="N"/>
    <s v="A1"/>
    <m/>
    <s v="4月,6月"/>
    <s v="Y"/>
    <s v=""/>
    <s v=""/>
    <s v=""/>
    <s v="針闊葉樹混淆"/>
    <x v="0"/>
    <x v="1"/>
  </r>
  <r>
    <x v="4"/>
    <s v="竹東"/>
    <s v="霞喀羅A"/>
    <s v="B12-07"/>
    <x v="0"/>
    <n v="6"/>
    <n v="27"/>
    <x v="1"/>
    <s v="葉芝學"/>
    <n v="6"/>
    <n v="268165"/>
    <n v="2717258"/>
    <n v="9"/>
    <n v="50"/>
    <x v="0"/>
    <m/>
    <s v="N"/>
    <s v="A1"/>
    <m/>
    <s v="4月,6月"/>
    <s v="Y"/>
    <s v=""/>
    <s v=""/>
    <s v=""/>
    <s v="針闊葉樹混淆"/>
    <x v="0"/>
    <x v="1"/>
  </r>
  <r>
    <x v="4"/>
    <s v="竹東"/>
    <s v="霞喀羅B"/>
    <s v="B12-08"/>
    <x v="0"/>
    <n v="4"/>
    <n v="30"/>
    <x v="0"/>
    <s v="葉芝學"/>
    <n v="1"/>
    <n v="270095"/>
    <n v="2718103"/>
    <n v="7"/>
    <n v="51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4"/>
    <n v="30"/>
    <x v="0"/>
    <s v="葉芝學"/>
    <n v="2"/>
    <n v="270288"/>
    <n v="2717858"/>
    <n v="7"/>
    <n v="29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4"/>
    <n v="30"/>
    <x v="0"/>
    <s v="葉芝學"/>
    <n v="3"/>
    <n v="270432"/>
    <n v="2717858"/>
    <n v="7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4"/>
    <n v="30"/>
    <x v="0"/>
    <s v="葉芝學"/>
    <n v="4"/>
    <n v="270640"/>
    <n v="2717814"/>
    <n v="6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4"/>
    <n v="30"/>
    <x v="0"/>
    <s v="葉芝學"/>
    <n v="5"/>
    <n v="270850"/>
    <n v="2717708"/>
    <n v="6"/>
    <n v="35"/>
    <x v="0"/>
    <m/>
    <s v="N"/>
    <s v="A1"/>
    <m/>
    <s v="4月,6月"/>
    <s v="Y"/>
    <s v=""/>
    <s v=""/>
    <s v=""/>
    <s v="針闊葉樹混淆"/>
    <x v="0"/>
    <x v="1"/>
  </r>
  <r>
    <x v="4"/>
    <s v="竹東"/>
    <s v="霞喀羅B"/>
    <s v="B12-08"/>
    <x v="0"/>
    <n v="4"/>
    <n v="30"/>
    <x v="0"/>
    <s v="葉芝學"/>
    <n v="6"/>
    <n v="270721"/>
    <n v="2717538"/>
    <n v="6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6"/>
    <n v="27"/>
    <x v="1"/>
    <s v="葉芝學"/>
    <n v="1"/>
    <n v="270095"/>
    <n v="2718103"/>
    <n v="6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6"/>
    <n v="27"/>
    <x v="1"/>
    <s v="葉芝學"/>
    <n v="2"/>
    <n v="270228"/>
    <n v="2717858"/>
    <n v="6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6"/>
    <n v="27"/>
    <x v="1"/>
    <s v="葉芝學"/>
    <n v="3"/>
    <n v="270432"/>
    <n v="2717858"/>
    <n v="6"/>
    <n v="52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6"/>
    <n v="27"/>
    <x v="1"/>
    <s v="葉芝學"/>
    <n v="4"/>
    <n v="270640"/>
    <n v="2717814"/>
    <n v="7"/>
    <n v="13"/>
    <x v="0"/>
    <m/>
    <s v="N"/>
    <s v="A1"/>
    <m/>
    <s v="4月,6月"/>
    <s v="Y"/>
    <s v=""/>
    <s v=""/>
    <s v=""/>
    <s v="闊葉樹林型"/>
    <x v="0"/>
    <x v="0"/>
  </r>
  <r>
    <x v="4"/>
    <s v="竹東"/>
    <s v="霞喀羅B"/>
    <s v="B12-08"/>
    <x v="0"/>
    <n v="6"/>
    <n v="27"/>
    <x v="1"/>
    <s v="葉芝學"/>
    <n v="5"/>
    <n v="270850"/>
    <n v="2717708"/>
    <n v="7"/>
    <n v="29"/>
    <x v="0"/>
    <m/>
    <s v="N"/>
    <s v="A1"/>
    <m/>
    <s v="4月,6月"/>
    <s v="Y"/>
    <s v=""/>
    <s v=""/>
    <s v=""/>
    <s v="針闊葉樹混淆"/>
    <x v="0"/>
    <x v="1"/>
  </r>
  <r>
    <x v="4"/>
    <s v="竹東"/>
    <s v="霞喀羅B"/>
    <s v="B12-08"/>
    <x v="0"/>
    <n v="6"/>
    <n v="27"/>
    <x v="1"/>
    <s v="葉芝學"/>
    <n v="6"/>
    <n v="270721"/>
    <n v="2717538"/>
    <n v="7"/>
    <n v="51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4"/>
    <n v="30"/>
    <x v="0"/>
    <s v="郭文榮、羅時凡"/>
    <n v="1"/>
    <n v="268752"/>
    <n v="2710008"/>
    <n v="9"/>
    <n v="35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4"/>
    <n v="30"/>
    <x v="0"/>
    <s v="郭文榮、羅時凡"/>
    <n v="2"/>
    <n v="268431"/>
    <n v="2709987"/>
    <n v="9"/>
    <n v="50"/>
    <x v="0"/>
    <m/>
    <s v="N"/>
    <s v="A1"/>
    <m/>
    <s v="4月,6月"/>
    <s v="Y"/>
    <s v=""/>
    <s v=""/>
    <s v=""/>
    <s v="針闊葉樹混淆"/>
    <x v="0"/>
    <x v="1"/>
  </r>
  <r>
    <x v="4"/>
    <s v="竹東"/>
    <s v="大鹿林道東線"/>
    <s v="B13-09"/>
    <x v="0"/>
    <n v="4"/>
    <n v="30"/>
    <x v="0"/>
    <s v="郭文榮、羅時凡"/>
    <n v="3"/>
    <n v="268425"/>
    <n v="2709709"/>
    <n v="10"/>
    <n v="3"/>
    <x v="0"/>
    <m/>
    <s v="N"/>
    <s v="A1"/>
    <m/>
    <s v="4月,6月"/>
    <s v="Y"/>
    <s v=""/>
    <s v=""/>
    <s v=""/>
    <s v="針闊葉樹混淆"/>
    <x v="0"/>
    <x v="1"/>
  </r>
  <r>
    <x v="4"/>
    <s v="竹東"/>
    <s v="大鹿林道東線"/>
    <s v="B13-09"/>
    <x v="0"/>
    <n v="4"/>
    <n v="30"/>
    <x v="0"/>
    <s v="郭文榮、羅時凡"/>
    <n v="4"/>
    <n v="268965"/>
    <n v="2710005"/>
    <n v="9"/>
    <n v="20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4"/>
    <n v="30"/>
    <x v="0"/>
    <s v="郭文榮、羅時凡"/>
    <n v="5"/>
    <n v="269217"/>
    <n v="2710166"/>
    <n v="9"/>
    <n v="5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4"/>
    <n v="30"/>
    <x v="0"/>
    <s v="郭文榮、羅時凡"/>
    <n v="6"/>
    <n v="269324"/>
    <n v="2710439"/>
    <n v="8"/>
    <n v="50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5"/>
    <n v="31"/>
    <x v="1"/>
    <s v="郭文榮、羅時凡"/>
    <n v="1"/>
    <n v="268752"/>
    <n v="2710008"/>
    <n v="9"/>
    <n v="40"/>
    <x v="0"/>
    <m/>
    <s v="N"/>
    <s v="A3"/>
    <m/>
    <s v="4月,6月"/>
    <s v="Y"/>
    <s v=""/>
    <s v=""/>
    <s v=""/>
    <s v="闊葉樹林型"/>
    <x v="0"/>
    <x v="0"/>
  </r>
  <r>
    <x v="4"/>
    <s v="竹東"/>
    <s v="大鹿林道東線"/>
    <s v="B13-09"/>
    <x v="0"/>
    <n v="5"/>
    <n v="31"/>
    <x v="1"/>
    <s v="郭文榮、羅時凡"/>
    <n v="2"/>
    <n v="268431"/>
    <n v="2709987"/>
    <n v="9"/>
    <n v="20"/>
    <x v="0"/>
    <m/>
    <s v="N"/>
    <s v="A3"/>
    <m/>
    <s v="4月,6月"/>
    <s v="Y"/>
    <s v=""/>
    <s v=""/>
    <s v=""/>
    <s v="針闊葉樹混淆"/>
    <x v="0"/>
    <x v="1"/>
  </r>
  <r>
    <x v="4"/>
    <s v="竹東"/>
    <s v="大鹿林道東線"/>
    <s v="B13-09"/>
    <x v="0"/>
    <n v="5"/>
    <n v="31"/>
    <x v="1"/>
    <s v="郭文榮、羅時凡"/>
    <n v="3"/>
    <n v="268425"/>
    <n v="2709709"/>
    <n v="9"/>
    <n v="0"/>
    <x v="0"/>
    <m/>
    <s v="N"/>
    <s v="A3"/>
    <m/>
    <s v="4月,6月"/>
    <s v="Y"/>
    <s v=""/>
    <s v=""/>
    <s v=""/>
    <s v="針闊葉樹混淆"/>
    <x v="0"/>
    <x v="1"/>
  </r>
  <r>
    <x v="4"/>
    <s v="竹東"/>
    <s v="大鹿林道東線"/>
    <s v="B13-09"/>
    <x v="0"/>
    <n v="5"/>
    <n v="31"/>
    <x v="1"/>
    <s v="郭文榮、羅時凡"/>
    <n v="4"/>
    <n v="268965"/>
    <n v="2710005"/>
    <n v="8"/>
    <n v="46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5"/>
    <n v="31"/>
    <x v="1"/>
    <s v="郭文榮、羅時凡"/>
    <n v="5"/>
    <n v="269217"/>
    <n v="2710166"/>
    <n v="8"/>
    <n v="33"/>
    <x v="0"/>
    <m/>
    <s v="N"/>
    <s v="A1"/>
    <m/>
    <s v="4月,6月"/>
    <s v="Y"/>
    <s v=""/>
    <s v=""/>
    <s v=""/>
    <s v="闊葉樹林型"/>
    <x v="0"/>
    <x v="0"/>
  </r>
  <r>
    <x v="4"/>
    <s v="竹東"/>
    <s v="大鹿林道東線"/>
    <s v="B13-09"/>
    <x v="0"/>
    <n v="5"/>
    <n v="31"/>
    <x v="1"/>
    <s v="郭文榮、羅時凡"/>
    <n v="6"/>
    <n v="269324"/>
    <n v="2710439"/>
    <n v="8"/>
    <n v="23"/>
    <x v="0"/>
    <m/>
    <s v="N"/>
    <s v="A1"/>
    <m/>
    <s v="4月,6月"/>
    <s v="Y"/>
    <s v=""/>
    <s v=""/>
    <s v=""/>
    <s v="闊葉樹林型"/>
    <x v="0"/>
    <x v="0"/>
  </r>
  <r>
    <x v="4"/>
    <s v="竹東"/>
    <s v="大霸C"/>
    <s v="B13-10"/>
    <x v="0"/>
    <n v="4"/>
    <n v="23"/>
    <x v="0"/>
    <s v="羅海君"/>
    <n v="1"/>
    <n v="270069"/>
    <n v="2707662"/>
    <n v="7"/>
    <n v="25"/>
    <x v="0"/>
    <m/>
    <s v="N"/>
    <s v="A1"/>
    <m/>
    <s v="4月,6月"/>
    <s v="Y"/>
    <s v=""/>
    <s v=""/>
    <s v=""/>
    <s v="針葉樹林型"/>
    <x v="0"/>
    <x v="4"/>
  </r>
  <r>
    <x v="4"/>
    <s v="竹東"/>
    <s v="大霸C"/>
    <s v="B13-10"/>
    <x v="0"/>
    <n v="4"/>
    <n v="23"/>
    <x v="0"/>
    <s v="羅海君"/>
    <n v="2"/>
    <n v="270136"/>
    <n v="2707486"/>
    <n v="7"/>
    <n v="39"/>
    <x v="0"/>
    <m/>
    <s v="N"/>
    <s v="A1"/>
    <m/>
    <s v="4月,6月"/>
    <s v="Y"/>
    <s v=""/>
    <s v=""/>
    <s v=""/>
    <s v="針闊葉樹混淆"/>
    <x v="0"/>
    <x v="1"/>
  </r>
  <r>
    <x v="4"/>
    <s v="竹東"/>
    <s v="大霸C"/>
    <s v="B13-10"/>
    <x v="0"/>
    <n v="4"/>
    <n v="23"/>
    <x v="0"/>
    <s v="羅海君"/>
    <n v="3"/>
    <n v="270242"/>
    <n v="2707314"/>
    <n v="8"/>
    <n v="0"/>
    <x v="0"/>
    <m/>
    <s v="N"/>
    <s v="A3"/>
    <m/>
    <s v="4月,6月"/>
    <s v="Y"/>
    <s v=""/>
    <s v=""/>
    <s v=""/>
    <s v="針闊葉樹混淆"/>
    <x v="0"/>
    <x v="1"/>
  </r>
  <r>
    <x v="4"/>
    <s v="竹東"/>
    <s v="大霸C"/>
    <s v="B13-10"/>
    <x v="0"/>
    <n v="4"/>
    <n v="23"/>
    <x v="0"/>
    <s v="羅海君"/>
    <n v="4"/>
    <n v="270338"/>
    <n v="2707128"/>
    <n v="8"/>
    <n v="20"/>
    <x v="0"/>
    <m/>
    <s v="N"/>
    <s v="A3、4"/>
    <m/>
    <s v="4月,6月"/>
    <s v="Y"/>
    <s v=""/>
    <s v=""/>
    <s v=""/>
    <s v="針闊葉樹混淆"/>
    <x v="0"/>
    <x v="1"/>
  </r>
  <r>
    <x v="4"/>
    <s v="竹東"/>
    <s v="大霸C"/>
    <s v="B13-10"/>
    <x v="0"/>
    <n v="4"/>
    <n v="23"/>
    <x v="0"/>
    <s v="羅海君"/>
    <n v="5"/>
    <n v="270262"/>
    <n v="2706941"/>
    <n v="8"/>
    <n v="32"/>
    <x v="0"/>
    <m/>
    <s v="N"/>
    <s v="A3"/>
    <m/>
    <s v="4月,6月"/>
    <s v="Y"/>
    <s v=""/>
    <s v=""/>
    <s v=""/>
    <s v="針葉樹林型"/>
    <x v="0"/>
    <x v="4"/>
  </r>
  <r>
    <x v="4"/>
    <s v="竹東"/>
    <s v="大霸C"/>
    <s v="B13-10"/>
    <x v="0"/>
    <n v="4"/>
    <n v="23"/>
    <x v="0"/>
    <s v="羅海君"/>
    <n v="6"/>
    <n v="270389"/>
    <n v="2706876"/>
    <n v="8"/>
    <n v="44"/>
    <x v="0"/>
    <m/>
    <s v="N"/>
    <s v="A3"/>
    <m/>
    <s v="4月,6月"/>
    <s v="Y"/>
    <s v=""/>
    <s v=""/>
    <s v=""/>
    <s v="針葉樹林型"/>
    <x v="0"/>
    <x v="4"/>
  </r>
  <r>
    <x v="4"/>
    <s v="竹東"/>
    <s v="大霸C"/>
    <s v="B13-10"/>
    <x v="0"/>
    <n v="6"/>
    <n v="22"/>
    <x v="1"/>
    <s v="羅海君"/>
    <n v="1"/>
    <n v="270069"/>
    <n v="2707662"/>
    <n v="9"/>
    <n v="18"/>
    <x v="0"/>
    <m/>
    <s v="N"/>
    <s v="A1"/>
    <m/>
    <s v="4月,6月"/>
    <s v="Y"/>
    <s v=""/>
    <s v=""/>
    <s v=""/>
    <s v="針葉樹林型"/>
    <x v="0"/>
    <x v="4"/>
  </r>
  <r>
    <x v="4"/>
    <s v="竹東"/>
    <s v="大霸C"/>
    <s v="B13-10"/>
    <x v="0"/>
    <n v="6"/>
    <n v="22"/>
    <x v="1"/>
    <s v="羅海君"/>
    <n v="2"/>
    <n v="270136"/>
    <n v="2707486"/>
    <n v="9"/>
    <n v="40"/>
    <x v="0"/>
    <m/>
    <s v="N"/>
    <s v="A1"/>
    <m/>
    <s v="4月,6月"/>
    <s v="Y"/>
    <s v=""/>
    <s v=""/>
    <s v=""/>
    <s v="針闊葉樹混淆"/>
    <x v="0"/>
    <x v="1"/>
  </r>
  <r>
    <x v="4"/>
    <s v="竹東"/>
    <s v="大霸C"/>
    <s v="B13-10"/>
    <x v="0"/>
    <n v="6"/>
    <n v="22"/>
    <x v="1"/>
    <s v="羅海君"/>
    <n v="3"/>
    <n v="270242"/>
    <n v="2707314"/>
    <n v="10"/>
    <n v="1"/>
    <x v="0"/>
    <m/>
    <s v="N"/>
    <s v="A3"/>
    <m/>
    <s v="4月,6月"/>
    <s v="Y"/>
    <s v=""/>
    <s v=""/>
    <s v=""/>
    <s v="針闊葉樹混淆"/>
    <x v="0"/>
    <x v="1"/>
  </r>
  <r>
    <x v="4"/>
    <s v="竹東"/>
    <s v="大霸C"/>
    <s v="B13-10"/>
    <x v="0"/>
    <n v="6"/>
    <n v="22"/>
    <x v="1"/>
    <s v="羅海君"/>
    <n v="4"/>
    <n v="270262"/>
    <n v="2707100"/>
    <n v="10"/>
    <n v="26"/>
    <x v="0"/>
    <m/>
    <s v="N"/>
    <s v="A3"/>
    <m/>
    <s v="4月,6月"/>
    <s v="Y"/>
    <s v=""/>
    <s v=""/>
    <s v=""/>
    <s v="針闊葉樹混淆"/>
    <x v="0"/>
    <x v="1"/>
  </r>
  <r>
    <x v="4"/>
    <s v="竹東"/>
    <s v="大霸C"/>
    <s v="B13-10"/>
    <x v="0"/>
    <n v="6"/>
    <n v="22"/>
    <x v="1"/>
    <s v="羅海君"/>
    <n v="5"/>
    <n v="270389"/>
    <n v="2706876"/>
    <n v="10"/>
    <n v="48"/>
    <x v="0"/>
    <m/>
    <s v="N"/>
    <s v="A3"/>
    <m/>
    <s v="4月,6月"/>
    <s v="Y"/>
    <s v=""/>
    <s v=""/>
    <s v=""/>
    <s v="針葉樹林型"/>
    <x v="0"/>
    <x v="4"/>
  </r>
  <r>
    <x v="4"/>
    <s v="竹東"/>
    <s v="大霸C"/>
    <s v="B13-10"/>
    <x v="0"/>
    <n v="6"/>
    <n v="22"/>
    <x v="1"/>
    <s v="羅海君"/>
    <n v="6"/>
    <n v="270602"/>
    <n v="2706909"/>
    <n v="11"/>
    <n v="19"/>
    <x v="0"/>
    <m/>
    <s v="N"/>
    <s v="A3"/>
    <m/>
    <s v="4月,6月"/>
    <s v="Y"/>
    <s v=""/>
    <s v=""/>
    <s v=""/>
    <s v="針葉樹林型"/>
    <x v="0"/>
    <x v="4"/>
  </r>
  <r>
    <x v="4"/>
    <s v="竹東"/>
    <s v="大霸A"/>
    <s v="C13-01"/>
    <x v="0"/>
    <n v="4"/>
    <n v="24"/>
    <x v="0"/>
    <s v="羅海君"/>
    <n v="1"/>
    <n v="271177"/>
    <n v="2706923"/>
    <n v="7"/>
    <n v="25"/>
    <x v="0"/>
    <m/>
    <s v="N"/>
    <s v="A3"/>
    <m/>
    <s v="5月,6月"/>
    <s v="Y"/>
    <s v=""/>
    <s v=""/>
    <s v=""/>
    <s v="待成林地"/>
    <x v="0"/>
    <x v="3"/>
  </r>
  <r>
    <x v="4"/>
    <s v="竹東"/>
    <s v="大霸A"/>
    <s v="C13-01"/>
    <x v="0"/>
    <n v="4"/>
    <n v="24"/>
    <x v="0"/>
    <s v="羅海君"/>
    <n v="2"/>
    <n v="271362"/>
    <n v="2706806"/>
    <n v="7"/>
    <n v="39"/>
    <x v="0"/>
    <m/>
    <s v="N"/>
    <s v="A4"/>
    <m/>
    <s v="5月,6月"/>
    <s v="Y"/>
    <s v=""/>
    <s v=""/>
    <s v=""/>
    <s v="待成林地"/>
    <x v="0"/>
    <x v="3"/>
  </r>
  <r>
    <x v="4"/>
    <s v="竹東"/>
    <s v="大霸A"/>
    <s v="C13-01"/>
    <x v="0"/>
    <n v="4"/>
    <n v="24"/>
    <x v="0"/>
    <s v="羅海君"/>
    <n v="3"/>
    <n v="271560"/>
    <n v="2706805"/>
    <n v="8"/>
    <n v="0"/>
    <x v="0"/>
    <m/>
    <s v="N"/>
    <s v="A2、4"/>
    <m/>
    <s v="5月,6月"/>
    <s v="Y"/>
    <s v=""/>
    <s v=""/>
    <s v=""/>
    <s v="針葉樹林型"/>
    <x v="512"/>
    <x v="4"/>
  </r>
  <r>
    <x v="4"/>
    <s v="竹東"/>
    <s v="大霸A"/>
    <s v="C13-01"/>
    <x v="0"/>
    <n v="4"/>
    <n v="24"/>
    <x v="0"/>
    <s v="羅海君"/>
    <n v="4"/>
    <n v="271960"/>
    <n v="2706822"/>
    <n v="8"/>
    <n v="20"/>
    <x v="0"/>
    <m/>
    <s v="N"/>
    <s v="A2、4"/>
    <m/>
    <s v="5月,6月"/>
    <s v="Y"/>
    <s v=""/>
    <s v=""/>
    <s v=""/>
    <s v="針葉樹林型"/>
    <x v="513"/>
    <x v="4"/>
  </r>
  <r>
    <x v="4"/>
    <s v="竹東"/>
    <s v="大霸A"/>
    <s v="C13-01"/>
    <x v="0"/>
    <n v="4"/>
    <n v="24"/>
    <x v="0"/>
    <s v="羅海君"/>
    <n v="5"/>
    <n v="272144"/>
    <n v="2706726"/>
    <n v="8"/>
    <n v="32"/>
    <x v="0"/>
    <m/>
    <s v="N"/>
    <s v="A2、4"/>
    <m/>
    <s v="5月,6月"/>
    <s v="Y"/>
    <s v=""/>
    <s v=""/>
    <s v=""/>
    <s v="針葉樹林型"/>
    <x v="514"/>
    <x v="4"/>
  </r>
  <r>
    <x v="4"/>
    <s v="竹東"/>
    <s v="大霸A"/>
    <s v="C13-01"/>
    <x v="0"/>
    <n v="4"/>
    <n v="24"/>
    <x v="0"/>
    <s v="羅海君"/>
    <n v="6"/>
    <n v="272313"/>
    <n v="2706616"/>
    <n v="8"/>
    <n v="44"/>
    <x v="0"/>
    <m/>
    <s v="N"/>
    <s v="A2、4"/>
    <m/>
    <s v="5月,6月"/>
    <s v="Y"/>
    <s v=""/>
    <s v=""/>
    <s v=""/>
    <s v="針葉樹林型"/>
    <x v="515"/>
    <x v="4"/>
  </r>
  <r>
    <x v="4"/>
    <s v="竹東"/>
    <s v="大霸A"/>
    <s v="C13-01"/>
    <x v="0"/>
    <n v="6"/>
    <n v="23"/>
    <x v="1"/>
    <s v="羅海君"/>
    <n v="1"/>
    <n v="271177"/>
    <n v="2706923"/>
    <n v="7"/>
    <n v="28"/>
    <x v="0"/>
    <m/>
    <s v="N"/>
    <s v="A1"/>
    <m/>
    <s v="5月,6月"/>
    <s v="Y"/>
    <s v=""/>
    <s v=""/>
    <s v=""/>
    <s v="待成林地"/>
    <x v="0"/>
    <x v="3"/>
  </r>
  <r>
    <x v="4"/>
    <s v="竹東"/>
    <s v="大霸A"/>
    <s v="C13-01"/>
    <x v="0"/>
    <n v="6"/>
    <n v="23"/>
    <x v="1"/>
    <s v="羅海君"/>
    <n v="2"/>
    <n v="271362"/>
    <n v="2706806"/>
    <n v="7"/>
    <n v="50"/>
    <x v="0"/>
    <m/>
    <s v="N"/>
    <s v="A1"/>
    <m/>
    <s v="5月,6月"/>
    <s v="Y"/>
    <s v=""/>
    <s v=""/>
    <s v=""/>
    <s v="待成林地"/>
    <x v="0"/>
    <x v="3"/>
  </r>
  <r>
    <x v="4"/>
    <s v="竹東"/>
    <s v="大霸A"/>
    <s v="C13-01"/>
    <x v="0"/>
    <n v="6"/>
    <n v="23"/>
    <x v="1"/>
    <s v="羅海君"/>
    <n v="3"/>
    <n v="271560"/>
    <n v="2706805"/>
    <n v="8"/>
    <n v="11"/>
    <x v="0"/>
    <m/>
    <s v="N"/>
    <s v="A3"/>
    <m/>
    <s v="5月,6月"/>
    <s v="Y"/>
    <s v=""/>
    <s v=""/>
    <s v=""/>
    <s v="針葉樹林型"/>
    <x v="512"/>
    <x v="4"/>
  </r>
  <r>
    <x v="4"/>
    <s v="竹東"/>
    <s v="大霸A"/>
    <s v="C13-01"/>
    <x v="0"/>
    <n v="6"/>
    <n v="23"/>
    <x v="1"/>
    <s v="羅海君"/>
    <n v="4"/>
    <n v="271960"/>
    <n v="2706822"/>
    <n v="8"/>
    <n v="36"/>
    <x v="0"/>
    <m/>
    <s v="N"/>
    <s v="A3"/>
    <m/>
    <s v="5月,6月"/>
    <s v="Y"/>
    <s v=""/>
    <s v=""/>
    <s v=""/>
    <s v="針葉樹林型"/>
    <x v="513"/>
    <x v="4"/>
  </r>
  <r>
    <x v="4"/>
    <s v="竹東"/>
    <s v="大霸A"/>
    <s v="C13-01"/>
    <x v="0"/>
    <n v="6"/>
    <n v="23"/>
    <x v="1"/>
    <s v="羅海君"/>
    <n v="5"/>
    <n v="272144"/>
    <n v="2706726"/>
    <n v="8"/>
    <n v="58"/>
    <x v="0"/>
    <m/>
    <s v="N"/>
    <s v="A3"/>
    <m/>
    <s v="5月,6月"/>
    <s v="Y"/>
    <s v=""/>
    <s v=""/>
    <s v=""/>
    <s v="針葉樹林型"/>
    <x v="514"/>
    <x v="4"/>
  </r>
  <r>
    <x v="4"/>
    <s v="竹東"/>
    <s v="大霸A"/>
    <s v="C13-01"/>
    <x v="0"/>
    <n v="6"/>
    <n v="23"/>
    <x v="1"/>
    <s v="羅海君"/>
    <n v="6"/>
    <n v="272313"/>
    <n v="2706616"/>
    <n v="9"/>
    <n v="29"/>
    <x v="0"/>
    <m/>
    <s v="N"/>
    <s v="A3"/>
    <m/>
    <s v="5月,6月"/>
    <s v="Y"/>
    <s v=""/>
    <s v=""/>
    <s v=""/>
    <s v="針葉樹林型"/>
    <x v="515"/>
    <x v="4"/>
  </r>
  <r>
    <x v="4"/>
    <s v="竹東"/>
    <s v="羅山林道下線"/>
    <s v="竹東1"/>
    <x v="0"/>
    <n v="4"/>
    <n v="23"/>
    <x v="0"/>
    <s v="張欽凱、闕義宗"/>
    <n v="1"/>
    <n v="267020"/>
    <n v="2723863"/>
    <n v="8"/>
    <n v="31"/>
    <x v="0"/>
    <m/>
    <s v="N"/>
    <s v="A3"/>
    <m/>
    <s v="4月,6月"/>
    <s v="Y"/>
    <s v=""/>
    <s v=""/>
    <s v=""/>
    <s v="針葉樹林型"/>
    <x v="0"/>
    <x v="4"/>
  </r>
  <r>
    <x v="4"/>
    <s v="竹東"/>
    <s v="羅山林道下線"/>
    <s v="竹東1"/>
    <x v="0"/>
    <n v="4"/>
    <n v="23"/>
    <x v="0"/>
    <s v="張欽凱、闕義宗"/>
    <n v="2"/>
    <n v="266785"/>
    <n v="2723541"/>
    <n v="8"/>
    <n v="40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x v="0"/>
    <n v="4"/>
    <n v="23"/>
    <x v="0"/>
    <s v="張欽凱、闕義宗"/>
    <n v="3"/>
    <n v="266594"/>
    <n v="2723619"/>
    <n v="8"/>
    <n v="50"/>
    <x v="0"/>
    <m/>
    <s v="N"/>
    <s v="A1"/>
    <m/>
    <s v="4月,6月"/>
    <s v="Y"/>
    <s v=""/>
    <s v=""/>
    <s v=""/>
    <s v="針葉樹林型"/>
    <x v="0"/>
    <x v="4"/>
  </r>
  <r>
    <x v="4"/>
    <s v="竹東"/>
    <s v="羅山林道下線"/>
    <s v="竹東1"/>
    <x v="0"/>
    <n v="4"/>
    <n v="23"/>
    <x v="0"/>
    <s v="張欽凱、闕義宗"/>
    <n v="4"/>
    <n v="266483"/>
    <n v="2724063"/>
    <n v="9"/>
    <n v="0"/>
    <x v="0"/>
    <m/>
    <s v="N"/>
    <s v="A3"/>
    <m/>
    <s v="4月,6月"/>
    <s v="Y"/>
    <s v=""/>
    <s v=""/>
    <s v=""/>
    <s v="針葉樹林型"/>
    <x v="0"/>
    <x v="4"/>
  </r>
  <r>
    <x v="4"/>
    <s v="竹東"/>
    <s v="羅山林道下線"/>
    <s v="竹東1"/>
    <x v="0"/>
    <n v="4"/>
    <n v="23"/>
    <x v="0"/>
    <s v="張欽凱、闕義宗"/>
    <n v="5"/>
    <n v="266565"/>
    <n v="2724284"/>
    <n v="9"/>
    <n v="11"/>
    <x v="1"/>
    <s v="C"/>
    <s v="Y"/>
    <s v="A3"/>
    <s v="聽到台灣獼猴_x000d__x000a_叫聲_x000d__x000a_有搖樹行為"/>
    <s v="4月,6月"/>
    <s v="Y"/>
    <s v=""/>
    <s v=""/>
    <s v=""/>
    <s v="闊葉樹林型"/>
    <x v="0"/>
    <x v="0"/>
  </r>
  <r>
    <x v="4"/>
    <s v="竹東"/>
    <s v="羅山林道下線"/>
    <s v="竹東1"/>
    <x v="0"/>
    <n v="4"/>
    <n v="23"/>
    <x v="0"/>
    <s v="張欽凱、闕義宗"/>
    <n v="6"/>
    <n v="266601"/>
    <n v="2724471"/>
    <n v="9"/>
    <n v="21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x v="0"/>
    <n v="6"/>
    <n v="18"/>
    <x v="1"/>
    <s v="張欽凱、闕義宗"/>
    <n v="1"/>
    <n v="267020"/>
    <n v="2723587"/>
    <n v="8"/>
    <n v="12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x v="0"/>
    <n v="6"/>
    <n v="18"/>
    <x v="1"/>
    <s v="張欽凱、闕義宗"/>
    <n v="2"/>
    <n v="266785"/>
    <n v="2723541"/>
    <n v="8"/>
    <n v="22"/>
    <x v="0"/>
    <m/>
    <s v="N"/>
    <s v="A3"/>
    <m/>
    <s v="4月,6月"/>
    <s v="Y"/>
    <s v=""/>
    <s v=""/>
    <s v=""/>
    <s v="針闊葉樹混淆"/>
    <x v="0"/>
    <x v="1"/>
  </r>
  <r>
    <x v="4"/>
    <s v="竹東"/>
    <s v="羅山林道下線"/>
    <s v="竹東1"/>
    <x v="0"/>
    <n v="6"/>
    <n v="18"/>
    <x v="1"/>
    <s v="張欽凱、闕義宗"/>
    <n v="3"/>
    <n v="266594"/>
    <n v="2723619"/>
    <n v="8"/>
    <n v="50"/>
    <x v="0"/>
    <m/>
    <s v="N"/>
    <s v="A1"/>
    <m/>
    <s v="4月,6月"/>
    <s v="Y"/>
    <s v=""/>
    <s v=""/>
    <s v=""/>
    <s v="針葉樹林型"/>
    <x v="0"/>
    <x v="4"/>
  </r>
  <r>
    <x v="4"/>
    <s v="竹東"/>
    <s v="羅山林道下線"/>
    <s v="竹東1"/>
    <x v="0"/>
    <n v="6"/>
    <n v="18"/>
    <x v="1"/>
    <s v="張欽凱、闕義宗"/>
    <n v="4"/>
    <n v="266483"/>
    <n v="2724063"/>
    <n v="9"/>
    <n v="5"/>
    <x v="0"/>
    <m/>
    <s v="N"/>
    <s v="A3"/>
    <m/>
    <s v="4月,6月"/>
    <s v="Y"/>
    <s v=""/>
    <s v=""/>
    <s v=""/>
    <s v="針葉樹林型"/>
    <x v="0"/>
    <x v="4"/>
  </r>
  <r>
    <x v="4"/>
    <s v="竹東"/>
    <s v="羅山林道下線"/>
    <s v="竹東1"/>
    <x v="0"/>
    <n v="6"/>
    <n v="18"/>
    <x v="1"/>
    <s v="張欽凱、闕義宗"/>
    <n v="5"/>
    <n v="266565"/>
    <n v="2724284"/>
    <n v="9"/>
    <n v="15"/>
    <x v="0"/>
    <m/>
    <s v="N"/>
    <s v="A3"/>
    <m/>
    <s v="4月,6月"/>
    <s v="Y"/>
    <s v=""/>
    <s v=""/>
    <s v=""/>
    <s v="闊葉樹林型"/>
    <x v="0"/>
    <x v="0"/>
  </r>
  <r>
    <x v="4"/>
    <s v="竹東"/>
    <s v="羅山林道下線"/>
    <s v="竹東1"/>
    <x v="0"/>
    <n v="6"/>
    <n v="18"/>
    <x v="1"/>
    <s v="張欽凱、闕義宗"/>
    <n v="6"/>
    <n v="266601"/>
    <n v="2724471"/>
    <n v="9"/>
    <n v="25"/>
    <x v="0"/>
    <m/>
    <s v="N"/>
    <s v="A3"/>
    <m/>
    <s v="4月,6月"/>
    <s v="Y"/>
    <s v=""/>
    <s v=""/>
    <s v=""/>
    <s v="針闊葉樹混淆"/>
    <x v="0"/>
    <x v="1"/>
  </r>
  <r>
    <x v="4"/>
    <s v="烏來"/>
    <s v="福巴"/>
    <s v="A05-02"/>
    <x v="0"/>
    <n v="5"/>
    <n v="28"/>
    <x v="0"/>
    <s v="朱勇雄"/>
    <n v="1"/>
    <n v="300929"/>
    <n v="2740946"/>
    <n v="11"/>
    <n v="3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x v="0"/>
    <n v="5"/>
    <n v="28"/>
    <x v="0"/>
    <s v="朱勇雄"/>
    <n v="2"/>
    <n v="301091"/>
    <n v="2740836"/>
    <n v="11"/>
    <n v="6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x v="0"/>
    <n v="5"/>
    <n v="28"/>
    <x v="0"/>
    <s v="朱勇雄"/>
    <n v="3"/>
    <n v="301143"/>
    <n v="2740640"/>
    <n v="11"/>
    <n v="11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x v="0"/>
    <n v="5"/>
    <n v="28"/>
    <x v="0"/>
    <s v="朱勇雄"/>
    <n v="4"/>
    <n v="301224"/>
    <n v="2740374"/>
    <n v="11"/>
    <n v="16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x v="0"/>
    <n v="5"/>
    <n v="28"/>
    <x v="0"/>
    <s v="朱勇雄"/>
    <n v="5"/>
    <n v="301262"/>
    <n v="2740267"/>
    <n v="11"/>
    <n v="22"/>
    <x v="0"/>
    <m/>
    <s v="N"/>
    <s v="A1"/>
    <m/>
    <s v="3月,5月"/>
    <s v="Y"/>
    <s v=""/>
    <s v=""/>
    <s v=""/>
    <s v="闊葉樹林型"/>
    <x v="0"/>
    <x v="0"/>
  </r>
  <r>
    <x v="4"/>
    <s v="烏來"/>
    <s v="福巴"/>
    <s v="A05-02"/>
    <x v="0"/>
    <n v="5"/>
    <n v="28"/>
    <x v="0"/>
    <s v="朱勇雄"/>
    <n v="6"/>
    <n v="301156"/>
    <n v="2740103"/>
    <n v="11"/>
    <n v="29"/>
    <x v="0"/>
    <m/>
    <s v="N"/>
    <s v="A4"/>
    <m/>
    <s v="3月,5月"/>
    <s v="Y"/>
    <s v=""/>
    <s v=""/>
    <s v=""/>
    <s v="闊葉樹林型"/>
    <x v="0"/>
    <x v="0"/>
  </r>
  <r>
    <x v="4"/>
    <s v="烏來"/>
    <s v="福巴"/>
    <s v="A05-02"/>
    <x v="0"/>
    <n v="5"/>
    <n v="28"/>
    <x v="0"/>
    <s v="朱勇雄"/>
    <n v="7"/>
    <n v="301171"/>
    <n v="2739947"/>
    <n v="11"/>
    <n v="35"/>
    <x v="0"/>
    <m/>
    <s v="N"/>
    <s v="A3"/>
    <m/>
    <s v="3月,5月"/>
    <s v="Y"/>
    <s v=""/>
    <s v=""/>
    <s v=""/>
    <s v="針葉樹林型"/>
    <x v="0"/>
    <x v="4"/>
  </r>
  <r>
    <x v="4"/>
    <s v="烏來"/>
    <s v="桶后造林中心"/>
    <s v="A05-05"/>
    <x v="0"/>
    <n v="5"/>
    <n v="16"/>
    <x v="0"/>
    <s v="田錦郎、邱建勳"/>
    <n v="1"/>
    <n v="315576"/>
    <n v="2747844"/>
    <n v="10"/>
    <n v="40"/>
    <x v="0"/>
    <m/>
    <s v="N"/>
    <s v="A1"/>
    <m/>
    <s v="3月,5月"/>
    <s v="Y"/>
    <s v=""/>
    <s v=""/>
    <s v=""/>
    <s v="針闊葉樹混淆"/>
    <x v="0"/>
    <x v="1"/>
  </r>
  <r>
    <x v="4"/>
    <s v="烏來"/>
    <s v="桶后造林中心"/>
    <s v="A05-05"/>
    <x v="0"/>
    <n v="5"/>
    <n v="16"/>
    <x v="0"/>
    <s v="田錦郎、邱建勳"/>
    <n v="2"/>
    <n v="315339"/>
    <n v="2747727"/>
    <n v="10"/>
    <n v="49"/>
    <x v="0"/>
    <m/>
    <s v="N"/>
    <s v="A1"/>
    <m/>
    <s v="3月,5月"/>
    <s v="Y"/>
    <s v=""/>
    <s v=""/>
    <s v=""/>
    <s v="針闊葉樹混淆"/>
    <x v="0"/>
    <x v="1"/>
  </r>
  <r>
    <x v="4"/>
    <s v="烏來"/>
    <s v="桶后造林中心"/>
    <s v="A05-05"/>
    <x v="0"/>
    <n v="5"/>
    <n v="16"/>
    <x v="0"/>
    <s v="田錦郎、邱建勳"/>
    <n v="3"/>
    <n v="315116"/>
    <n v="2747708"/>
    <n v="10"/>
    <n v="56"/>
    <x v="0"/>
    <m/>
    <s v="N"/>
    <s v="A1"/>
    <m/>
    <s v="3月,5月"/>
    <s v="Y"/>
    <s v=""/>
    <s v=""/>
    <s v=""/>
    <s v="闊葉樹林型"/>
    <x v="0"/>
    <x v="0"/>
  </r>
  <r>
    <x v="4"/>
    <s v="烏來"/>
    <s v="桶后造林中心"/>
    <s v="A05-05"/>
    <x v="0"/>
    <n v="5"/>
    <n v="16"/>
    <x v="0"/>
    <s v="田錦郎、邱建勳"/>
    <n v="4"/>
    <n v="315075"/>
    <n v="2747938"/>
    <n v="11"/>
    <n v="4"/>
    <x v="0"/>
    <m/>
    <s v="N"/>
    <s v="A2"/>
    <m/>
    <s v="3月,5月"/>
    <s v="Y"/>
    <s v=""/>
    <s v=""/>
    <s v=""/>
    <s v="闊葉樹林型"/>
    <x v="516"/>
    <x v="0"/>
  </r>
  <r>
    <x v="4"/>
    <s v="烏來"/>
    <s v="桶后造林中心"/>
    <s v="A05-05"/>
    <x v="0"/>
    <n v="5"/>
    <n v="16"/>
    <x v="0"/>
    <s v="田錦郎、邱建勳"/>
    <n v="5"/>
    <n v="314842"/>
    <n v="2747982"/>
    <n v="11"/>
    <n v="12"/>
    <x v="0"/>
    <m/>
    <s v="N"/>
    <s v="A1"/>
    <m/>
    <s v="3月,5月"/>
    <s v="Y"/>
    <s v=""/>
    <s v=""/>
    <s v=""/>
    <s v="闊葉樹林型"/>
    <x v="517"/>
    <x v="0"/>
  </r>
  <r>
    <x v="4"/>
    <s v="烏來"/>
    <s v="桶后造林中心"/>
    <s v="A05-05"/>
    <x v="0"/>
    <n v="5"/>
    <n v="16"/>
    <x v="0"/>
    <s v="田錦郎、邱建勳"/>
    <n v="6"/>
    <n v="314693"/>
    <n v="2748217"/>
    <n v="11"/>
    <n v="26"/>
    <x v="0"/>
    <m/>
    <s v="N"/>
    <s v="A1"/>
    <m/>
    <s v="3月,5月"/>
    <s v="Y"/>
    <s v=""/>
    <s v=""/>
    <s v=""/>
    <s v="闊葉樹林型"/>
    <x v="0"/>
    <x v="0"/>
  </r>
  <r>
    <x v="4"/>
    <s v="烏來"/>
    <s v="桶后造林中心"/>
    <s v="A05-05"/>
    <x v="0"/>
    <n v="5"/>
    <n v="16"/>
    <x v="0"/>
    <s v="田錦郎、邱建勳"/>
    <n v="7"/>
    <n v="314472"/>
    <n v="2748197"/>
    <n v="11"/>
    <n v="33"/>
    <x v="0"/>
    <m/>
    <s v="N"/>
    <s v="A1"/>
    <m/>
    <s v="3月,5月"/>
    <s v="Y"/>
    <s v=""/>
    <s v=""/>
    <s v=""/>
    <s v="闊葉樹林型"/>
    <x v="0"/>
    <x v="0"/>
  </r>
  <r>
    <x v="4"/>
    <s v="烏來"/>
    <s v="桶后造林中心"/>
    <s v="A05-05"/>
    <x v="0"/>
    <n v="5"/>
    <n v="16"/>
    <x v="0"/>
    <s v="田錦郎、邱建勳"/>
    <n v="8"/>
    <n v="314415"/>
    <n v="2748394"/>
    <n v="11"/>
    <n v="42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x v="0"/>
    <n v="5"/>
    <n v="21"/>
    <x v="0"/>
    <s v="田錦郎、邱建勳"/>
    <n v="1"/>
    <n v="311529"/>
    <n v="2749018"/>
    <n v="10"/>
    <n v="7"/>
    <x v="0"/>
    <m/>
    <s v="N"/>
    <s v="A1"/>
    <m/>
    <s v="3月,5月"/>
    <s v="Y"/>
    <s v=""/>
    <s v=""/>
    <s v=""/>
    <s v="針闊葉樹混淆"/>
    <x v="0"/>
    <x v="1"/>
  </r>
  <r>
    <x v="4"/>
    <s v="烏來"/>
    <s v="西坑"/>
    <s v="A05-10"/>
    <x v="0"/>
    <n v="5"/>
    <n v="21"/>
    <x v="0"/>
    <s v="田錦郎、邱建勳"/>
    <n v="2"/>
    <n v="311221"/>
    <n v="2748907"/>
    <n v="9"/>
    <n v="59"/>
    <x v="0"/>
    <m/>
    <s v="N"/>
    <s v="A3"/>
    <m/>
    <s v="3月,5月"/>
    <s v="Y"/>
    <s v=""/>
    <s v=""/>
    <s v=""/>
    <s v="闊葉樹林型"/>
    <x v="0"/>
    <x v="0"/>
  </r>
  <r>
    <x v="4"/>
    <s v="烏來"/>
    <s v="西坑"/>
    <s v="A05-10"/>
    <x v="0"/>
    <n v="5"/>
    <n v="21"/>
    <x v="0"/>
    <s v="田錦郎、邱建勳"/>
    <n v="3"/>
    <n v="310928"/>
    <n v="2749028"/>
    <n v="9"/>
    <n v="51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x v="0"/>
    <n v="5"/>
    <n v="21"/>
    <x v="0"/>
    <s v="田錦郎、邱建勳"/>
    <n v="4"/>
    <n v="310760"/>
    <n v="2748803"/>
    <n v="9"/>
    <n v="43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x v="0"/>
    <n v="5"/>
    <n v="21"/>
    <x v="0"/>
    <s v="田錦郎、邱建勳"/>
    <n v="5"/>
    <n v="310434"/>
    <n v="2749121"/>
    <n v="9"/>
    <n v="31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x v="0"/>
    <n v="5"/>
    <n v="21"/>
    <x v="0"/>
    <s v="田錦郎、邱建勳"/>
    <n v="6"/>
    <n v="310247"/>
    <n v="2748885"/>
    <n v="9"/>
    <n v="14"/>
    <x v="0"/>
    <m/>
    <s v="N"/>
    <s v="A1"/>
    <m/>
    <s v="3月,5月"/>
    <s v="Y"/>
    <s v=""/>
    <s v=""/>
    <s v=""/>
    <s v="闊葉樹林型"/>
    <x v="0"/>
    <x v="0"/>
  </r>
  <r>
    <x v="4"/>
    <s v="烏來"/>
    <s v="西坑"/>
    <s v="A05-10"/>
    <x v="0"/>
    <n v="5"/>
    <n v="21"/>
    <x v="0"/>
    <s v="田錦郎、邱建勳"/>
    <n v="7"/>
    <n v="309928"/>
    <n v="2748853"/>
    <n v="9"/>
    <n v="5"/>
    <x v="0"/>
    <m/>
    <s v="N"/>
    <s v="A1"/>
    <m/>
    <s v="3月,5月"/>
    <s v="Y"/>
    <s v=""/>
    <s v=""/>
    <s v=""/>
    <s v="闊葉樹林型"/>
    <x v="0"/>
    <x v="0"/>
  </r>
  <r>
    <x v="4"/>
    <s v="烏來"/>
    <s v="信賢樣區"/>
    <s v="烏來2"/>
    <x v="0"/>
    <n v="5"/>
    <n v="28"/>
    <x v="0"/>
    <s v="陳鴻照"/>
    <n v="1"/>
    <n v="303595"/>
    <n v="2748094"/>
    <n v="9"/>
    <n v="50"/>
    <x v="0"/>
    <m/>
    <s v="N"/>
    <s v="A1.A4"/>
    <m/>
    <s v="3月,5月"/>
    <s v="Y"/>
    <s v=""/>
    <s v=""/>
    <s v=""/>
    <s v="闊葉樹林型"/>
    <x v="518"/>
    <x v="0"/>
  </r>
  <r>
    <x v="4"/>
    <s v="烏來"/>
    <s v="信賢樣區"/>
    <s v="烏來2"/>
    <x v="0"/>
    <n v="5"/>
    <n v="28"/>
    <x v="0"/>
    <s v="陳鴻照"/>
    <n v="2"/>
    <n v="303359"/>
    <n v="2747845"/>
    <n v="10"/>
    <n v="17"/>
    <x v="0"/>
    <m/>
    <s v="N"/>
    <s v="A1"/>
    <m/>
    <s v="3月,5月"/>
    <s v="Y"/>
    <s v=""/>
    <s v=""/>
    <s v=""/>
    <s v="闊葉樹林型"/>
    <x v="519"/>
    <x v="0"/>
  </r>
  <r>
    <x v="4"/>
    <s v="烏來"/>
    <s v="信賢樣區"/>
    <s v="烏來2"/>
    <x v="0"/>
    <n v="5"/>
    <n v="28"/>
    <x v="0"/>
    <s v="陳鴻照"/>
    <n v="3"/>
    <n v="303201"/>
    <n v="2747611"/>
    <n v="10"/>
    <n v="30"/>
    <x v="0"/>
    <m/>
    <s v="N"/>
    <s v="A1"/>
    <m/>
    <s v="3月,5月"/>
    <s v="Y"/>
    <s v=""/>
    <s v=""/>
    <s v=""/>
    <s v="闊葉樹林型"/>
    <x v="520"/>
    <x v="0"/>
  </r>
  <r>
    <x v="4"/>
    <s v="烏來"/>
    <s v="信賢樣區"/>
    <s v="烏來2"/>
    <x v="0"/>
    <n v="5"/>
    <n v="28"/>
    <x v="0"/>
    <s v="陳鴻照"/>
    <n v="4"/>
    <n v="303170"/>
    <n v="2747321"/>
    <n v="10"/>
    <n v="44"/>
    <x v="0"/>
    <m/>
    <s v="N"/>
    <s v="A1"/>
    <m/>
    <s v="3月,5月"/>
    <s v="Y"/>
    <s v=""/>
    <s v=""/>
    <s v=""/>
    <s v="闊葉樹林型"/>
    <x v="0"/>
    <x v="0"/>
  </r>
  <r>
    <x v="4"/>
    <s v="烏來"/>
    <s v="信賢樣區"/>
    <s v="烏來2"/>
    <x v="0"/>
    <n v="5"/>
    <n v="28"/>
    <x v="0"/>
    <s v="陳鴻照"/>
    <n v="5"/>
    <n v="303313"/>
    <n v="2747071"/>
    <n v="10"/>
    <n v="54"/>
    <x v="0"/>
    <m/>
    <s v="N"/>
    <s v="A1"/>
    <m/>
    <s v="3月,5月"/>
    <s v="Y"/>
    <s v=""/>
    <s v=""/>
    <s v=""/>
    <s v="闊葉樹林型"/>
    <x v="0"/>
    <x v="0"/>
  </r>
  <r>
    <x v="4"/>
    <s v="烏來"/>
    <s v="信賢樣區"/>
    <s v="烏來2"/>
    <x v="0"/>
    <n v="5"/>
    <n v="28"/>
    <x v="0"/>
    <s v="陳鴻照"/>
    <n v="6"/>
    <n v="303172"/>
    <n v="2746743"/>
    <n v="11"/>
    <n v="15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x v="0"/>
    <n v="5"/>
    <n v="28"/>
    <x v="0"/>
    <s v="何加恩"/>
    <n v="1"/>
    <n v="301960"/>
    <n v="2741069"/>
    <n v="11"/>
    <n v="12"/>
    <x v="0"/>
    <m/>
    <s v="N"/>
    <s v="A4"/>
    <m/>
    <s v="3月,5月"/>
    <s v="Y"/>
    <s v=""/>
    <s v=""/>
    <s v=""/>
    <s v="竹林"/>
    <x v="0"/>
    <x v="5"/>
  </r>
  <r>
    <x v="4"/>
    <s v="烏來"/>
    <s v="哈盆"/>
    <s v="烏來3"/>
    <x v="0"/>
    <n v="5"/>
    <n v="28"/>
    <x v="0"/>
    <s v="何加恩"/>
    <n v="2"/>
    <n v="302107"/>
    <n v="2740975"/>
    <n v="11"/>
    <n v="17"/>
    <x v="0"/>
    <m/>
    <s v="N"/>
    <s v="A3"/>
    <m/>
    <s v="3月,5月"/>
    <s v="Y"/>
    <s v=""/>
    <s v=""/>
    <s v=""/>
    <s v="竹林"/>
    <x v="0"/>
    <x v="5"/>
  </r>
  <r>
    <x v="4"/>
    <s v="烏來"/>
    <s v="哈盆"/>
    <s v="烏來3"/>
    <x v="0"/>
    <n v="5"/>
    <n v="28"/>
    <x v="0"/>
    <s v="何加恩"/>
    <n v="3"/>
    <n v="302256"/>
    <n v="2740863"/>
    <n v="11"/>
    <n v="20"/>
    <x v="0"/>
    <m/>
    <s v="N"/>
    <s v="A3"/>
    <m/>
    <s v="3月,5月"/>
    <s v="Y"/>
    <s v=""/>
    <s v=""/>
    <s v=""/>
    <s v="闊葉樹林型"/>
    <x v="0"/>
    <x v="0"/>
  </r>
  <r>
    <x v="4"/>
    <s v="烏來"/>
    <s v="哈盆"/>
    <s v="烏來3"/>
    <x v="0"/>
    <n v="5"/>
    <n v="28"/>
    <x v="0"/>
    <s v="何加恩"/>
    <n v="4"/>
    <n v="302413"/>
    <n v="2740741"/>
    <n v="11"/>
    <n v="25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x v="0"/>
    <n v="5"/>
    <n v="28"/>
    <x v="0"/>
    <s v="何加恩"/>
    <n v="5"/>
    <n v="302578"/>
    <n v="2740628"/>
    <n v="11"/>
    <n v="28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x v="0"/>
    <n v="5"/>
    <n v="28"/>
    <x v="0"/>
    <s v="何加恩"/>
    <n v="6"/>
    <n v="302786"/>
    <n v="2740658"/>
    <n v="11"/>
    <n v="31"/>
    <x v="0"/>
    <m/>
    <s v="N"/>
    <s v="A1"/>
    <m/>
    <s v="3月,5月"/>
    <s v="Y"/>
    <s v=""/>
    <s v=""/>
    <s v=""/>
    <s v="闊葉樹林型"/>
    <x v="0"/>
    <x v="0"/>
  </r>
  <r>
    <x v="4"/>
    <s v="烏來"/>
    <s v="哈盆"/>
    <s v="烏來3"/>
    <x v="0"/>
    <n v="5"/>
    <n v="28"/>
    <x v="0"/>
    <s v="何加恩"/>
    <n v="7"/>
    <n v="303011"/>
    <n v="2740695"/>
    <n v="11"/>
    <n v="35"/>
    <x v="0"/>
    <m/>
    <s v="N"/>
    <s v="A1"/>
    <m/>
    <s v="3月,5月"/>
    <s v="Y"/>
    <s v=""/>
    <s v=""/>
    <s v=""/>
    <s v="闊葉樹林型"/>
    <x v="0"/>
    <x v="0"/>
  </r>
  <r>
    <x v="4"/>
    <s v="烏來"/>
    <s v="1065區外保安林"/>
    <s v="烏來4"/>
    <x v="0"/>
    <n v="5"/>
    <n v="24"/>
    <x v="0"/>
    <s v="張昔仁"/>
    <n v="1"/>
    <n v="302073"/>
    <n v="2753042"/>
    <n v="10"/>
    <n v="35"/>
    <x v="0"/>
    <m/>
    <s v="N"/>
    <s v="A1、A9"/>
    <m/>
    <s v="3月,5月"/>
    <s v="Y"/>
    <s v=""/>
    <s v=""/>
    <s v=""/>
    <s v="闊葉樹林型"/>
    <x v="521"/>
    <x v="0"/>
  </r>
  <r>
    <x v="4"/>
    <s v="烏來"/>
    <s v="1065區外保安林"/>
    <s v="烏來4"/>
    <x v="0"/>
    <n v="5"/>
    <n v="24"/>
    <x v="0"/>
    <s v="張昔仁"/>
    <n v="2"/>
    <n v="301943"/>
    <n v="2752890"/>
    <n v="10"/>
    <n v="51"/>
    <x v="0"/>
    <m/>
    <s v="N"/>
    <s v="A1"/>
    <m/>
    <s v="3月,5月"/>
    <s v="Y"/>
    <s v=""/>
    <s v=""/>
    <s v=""/>
    <s v="闊葉樹林型"/>
    <x v="522"/>
    <x v="0"/>
  </r>
  <r>
    <x v="4"/>
    <s v="烏來"/>
    <s v="1065區外保安林"/>
    <s v="烏來4"/>
    <x v="0"/>
    <n v="5"/>
    <n v="24"/>
    <x v="0"/>
    <s v="張昔仁"/>
    <n v="3"/>
    <n v="301759"/>
    <n v="2752975"/>
    <n v="11"/>
    <n v="5"/>
    <x v="0"/>
    <m/>
    <s v="N"/>
    <s v="A1"/>
    <m/>
    <s v="3月,5月"/>
    <s v="Y"/>
    <s v=""/>
    <s v=""/>
    <s v=""/>
    <s v="闊葉樹林型"/>
    <x v="523"/>
    <x v="0"/>
  </r>
  <r>
    <x v="4"/>
    <s v="烏來"/>
    <s v="1065區外保安林"/>
    <s v="烏來4"/>
    <x v="0"/>
    <n v="5"/>
    <n v="24"/>
    <x v="0"/>
    <s v="張昔仁"/>
    <n v="4"/>
    <n v="301625"/>
    <n v="2753126"/>
    <n v="11"/>
    <n v="16"/>
    <x v="0"/>
    <m/>
    <s v="N"/>
    <s v="A1、A9"/>
    <m/>
    <s v="3月,5月"/>
    <s v="Y"/>
    <s v=""/>
    <s v=""/>
    <s v=""/>
    <s v="闊葉樹林型"/>
    <x v="524"/>
    <x v="0"/>
  </r>
  <r>
    <x v="4"/>
    <s v="烏來"/>
    <s v="1065區外保安林"/>
    <s v="烏來4"/>
    <x v="0"/>
    <n v="5"/>
    <n v="24"/>
    <x v="0"/>
    <s v="張昔仁"/>
    <n v="5"/>
    <n v="301477"/>
    <n v="2752987"/>
    <n v="11"/>
    <n v="33"/>
    <x v="0"/>
    <m/>
    <s v="N"/>
    <s v="A1"/>
    <m/>
    <s v="3月,5月"/>
    <s v="Y"/>
    <s v=""/>
    <s v=""/>
    <s v=""/>
    <s v="闊葉樹林型"/>
    <x v="0"/>
    <x v="0"/>
  </r>
  <r>
    <x v="4"/>
    <s v="烏來"/>
    <s v="1065區外保安林"/>
    <s v="烏來4"/>
    <x v="0"/>
    <n v="5"/>
    <n v="24"/>
    <x v="0"/>
    <s v="張昔仁"/>
    <n v="6"/>
    <n v="301518"/>
    <n v="2752786"/>
    <n v="11"/>
    <n v="46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x v="0"/>
    <n v="5"/>
    <n v="31"/>
    <x v="0"/>
    <s v="林昭明"/>
    <n v="1"/>
    <n v="303612"/>
    <n v="2752048"/>
    <n v="10"/>
    <n v="5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x v="0"/>
    <n v="5"/>
    <n v="31"/>
    <x v="0"/>
    <s v="林昭明"/>
    <n v="2"/>
    <n v="303450"/>
    <n v="2751351"/>
    <n v="10"/>
    <n v="20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x v="0"/>
    <n v="5"/>
    <n v="31"/>
    <x v="0"/>
    <s v="林昭明"/>
    <n v="3"/>
    <n v="303785"/>
    <n v="2752118"/>
    <n v="10"/>
    <n v="43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x v="0"/>
    <n v="5"/>
    <n v="31"/>
    <x v="0"/>
    <s v="林昭明"/>
    <n v="4"/>
    <n v="303728"/>
    <n v="2752435"/>
    <n v="11"/>
    <n v="1"/>
    <x v="0"/>
    <m/>
    <s v="N"/>
    <s v="A1"/>
    <m/>
    <s v="3月,5月"/>
    <s v="Y"/>
    <s v=""/>
    <s v=""/>
    <s v=""/>
    <s v="竹林"/>
    <x v="0"/>
    <x v="5"/>
  </r>
  <r>
    <x v="4"/>
    <s v="烏來"/>
    <s v="22林班"/>
    <s v="烏來5"/>
    <x v="0"/>
    <n v="5"/>
    <n v="31"/>
    <x v="0"/>
    <s v="林昭明"/>
    <n v="5"/>
    <n v="303658"/>
    <n v="2752840"/>
    <n v="9"/>
    <n v="30"/>
    <x v="0"/>
    <m/>
    <s v="N"/>
    <s v="A1"/>
    <m/>
    <s v="3月,5月"/>
    <s v="Y"/>
    <s v=""/>
    <s v=""/>
    <s v=""/>
    <s v="闊葉樹林型"/>
    <x v="0"/>
    <x v="0"/>
  </r>
  <r>
    <x v="4"/>
    <s v="烏來"/>
    <s v="22林班"/>
    <s v="烏來5"/>
    <x v="0"/>
    <n v="5"/>
    <n v="31"/>
    <x v="0"/>
    <s v="林昭明"/>
    <n v="6"/>
    <n v="303860"/>
    <n v="2752820"/>
    <n v="9"/>
    <n v="50"/>
    <x v="0"/>
    <m/>
    <s v="N"/>
    <s v="A1"/>
    <m/>
    <s v="3月,5月"/>
    <s v="Y"/>
    <s v=""/>
    <s v=""/>
    <s v=""/>
    <s v="闊葉樹林型"/>
    <x v="0"/>
    <x v="0"/>
  </r>
  <r>
    <x v="4"/>
    <s v="烏來"/>
    <s v="24林班(平廣段12地號)"/>
    <s v="烏來6"/>
    <x v="0"/>
    <n v="5"/>
    <n v="28"/>
    <x v="0"/>
    <s v="蔡振良"/>
    <n v="1"/>
    <n v="299788"/>
    <n v="2752724"/>
    <n v="11"/>
    <n v="40"/>
    <x v="0"/>
    <m/>
    <s v="N"/>
    <s v="A1"/>
    <m/>
    <s v="3月,5月"/>
    <s v="Y"/>
    <s v=""/>
    <s v=""/>
    <s v=""/>
    <s v="闊葉樹林型"/>
    <x v="0"/>
    <x v="0"/>
  </r>
  <r>
    <x v="4"/>
    <s v="烏來"/>
    <s v="24林班(平廣段12地號)"/>
    <s v="烏來6"/>
    <x v="0"/>
    <n v="5"/>
    <n v="28"/>
    <x v="0"/>
    <s v="蔡振良"/>
    <n v="2"/>
    <n v="299991"/>
    <n v="2752601"/>
    <n v="11"/>
    <n v="44"/>
    <x v="0"/>
    <m/>
    <s v="N"/>
    <s v="A4"/>
    <m/>
    <s v="3月,5月"/>
    <s v="Y"/>
    <s v=""/>
    <s v=""/>
    <s v=""/>
    <s v="闊葉樹林型"/>
    <x v="0"/>
    <x v="0"/>
  </r>
  <r>
    <x v="4"/>
    <s v="烏來"/>
    <s v="24林班(平廣段12地號)"/>
    <s v="烏來6"/>
    <x v="0"/>
    <n v="5"/>
    <n v="28"/>
    <x v="0"/>
    <s v="蔡振良"/>
    <n v="3"/>
    <n v="300435"/>
    <n v="2752766"/>
    <n v="11"/>
    <n v="56"/>
    <x v="0"/>
    <m/>
    <s v="N"/>
    <s v="A9"/>
    <m/>
    <s v="3月,5月"/>
    <s v="Y"/>
    <s v=""/>
    <s v=""/>
    <s v=""/>
    <s v="闊葉樹林型"/>
    <x v="0"/>
    <x v="0"/>
  </r>
  <r>
    <x v="4"/>
    <s v="烏來"/>
    <s v="24林班(平廣段12地號)"/>
    <s v="烏來6"/>
    <x v="0"/>
    <n v="5"/>
    <n v="28"/>
    <x v="0"/>
    <s v="蔡振良"/>
    <n v="4"/>
    <n v="300633"/>
    <n v="2752900"/>
    <n v="12"/>
    <n v="59"/>
    <x v="0"/>
    <m/>
    <s v="N"/>
    <s v="A5"/>
    <m/>
    <s v="3月,5月"/>
    <s v="Y"/>
    <s v=""/>
    <s v=""/>
    <s v=""/>
    <s v="闊葉樹林型"/>
    <x v="0"/>
    <x v="0"/>
  </r>
  <r>
    <x v="4"/>
    <s v="烏來"/>
    <s v="24林班(平廣段12地號)"/>
    <s v="烏來6"/>
    <x v="0"/>
    <n v="5"/>
    <n v="28"/>
    <x v="0"/>
    <s v="蔡振良"/>
    <n v="5"/>
    <n v="300820"/>
    <n v="2753045"/>
    <n v="12"/>
    <n v="2"/>
    <x v="0"/>
    <m/>
    <s v="N"/>
    <s v="A7"/>
    <m/>
    <s v="3月,5月"/>
    <s v="Y"/>
    <s v=""/>
    <s v=""/>
    <s v=""/>
    <s v="闊葉樹林型"/>
    <x v="0"/>
    <x v="0"/>
  </r>
  <r>
    <x v="4"/>
    <s v="烏來"/>
    <s v="24林班(平廣段12地號)"/>
    <s v="烏來6"/>
    <x v="0"/>
    <n v="5"/>
    <n v="28"/>
    <x v="0"/>
    <s v="蔡振良"/>
    <n v="6"/>
    <n v="300965"/>
    <n v="2753234"/>
    <n v="12"/>
    <n v="8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x v="0"/>
    <n v="5"/>
    <n v="29"/>
    <x v="0"/>
    <s v="陳柏仲"/>
    <n v="1"/>
    <n v="298314"/>
    <n v="2755872"/>
    <n v="11"/>
    <n v="17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x v="0"/>
    <n v="5"/>
    <n v="29"/>
    <x v="0"/>
    <s v="陳柏仲"/>
    <n v="2"/>
    <n v="298435"/>
    <n v="2756164"/>
    <n v="11"/>
    <n v="19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x v="0"/>
    <n v="5"/>
    <n v="29"/>
    <x v="0"/>
    <s v="陳柏仲"/>
    <n v="3"/>
    <n v="298293"/>
    <n v="2756344"/>
    <n v="11"/>
    <n v="24"/>
    <x v="0"/>
    <m/>
    <s v="N"/>
    <s v="A1"/>
    <m/>
    <s v="3月,5月"/>
    <s v="Y"/>
    <s v=""/>
    <s v=""/>
    <s v=""/>
    <s v="闊葉樹林型"/>
    <x v="525"/>
    <x v="0"/>
  </r>
  <r>
    <x v="4"/>
    <s v="烏來"/>
    <s v="大寮（26.27林班）"/>
    <s v="烏來8"/>
    <x v="0"/>
    <n v="5"/>
    <n v="29"/>
    <x v="0"/>
    <s v="陳柏仲"/>
    <n v="4"/>
    <n v="298179"/>
    <n v="2756558"/>
    <n v="11"/>
    <n v="36"/>
    <x v="0"/>
    <m/>
    <s v="N"/>
    <s v="A1"/>
    <m/>
    <s v="3月,5月"/>
    <s v="Y"/>
    <s v=""/>
    <s v=""/>
    <s v=""/>
    <s v="闊葉樹林型"/>
    <x v="526"/>
    <x v="0"/>
  </r>
  <r>
    <x v="4"/>
    <s v="烏來"/>
    <s v="大寮（26.27林班）"/>
    <s v="烏來8"/>
    <x v="0"/>
    <n v="5"/>
    <n v="29"/>
    <x v="0"/>
    <s v="陳柏仲"/>
    <n v="5"/>
    <n v="296743"/>
    <n v="2756067"/>
    <n v="10"/>
    <n v="59"/>
    <x v="0"/>
    <m/>
    <s v="N"/>
    <s v="A1"/>
    <m/>
    <s v="3月,5月"/>
    <s v="Y"/>
    <s v=""/>
    <s v=""/>
    <s v=""/>
    <s v="闊葉樹林型"/>
    <x v="0"/>
    <x v="0"/>
  </r>
  <r>
    <x v="4"/>
    <s v="烏來"/>
    <s v="大寮（26.27林班）"/>
    <s v="烏來8"/>
    <x v="0"/>
    <n v="5"/>
    <n v="29"/>
    <x v="0"/>
    <s v="陳柏仲"/>
    <n v="6"/>
    <n v="296558"/>
    <n v="2756049"/>
    <n v="11"/>
    <n v="2"/>
    <x v="0"/>
    <m/>
    <s v="N"/>
    <s v="A9"/>
    <m/>
    <s v="3月,5月"/>
    <s v="Y"/>
    <s v=""/>
    <s v=""/>
    <s v=""/>
    <s v="竹林"/>
    <x v="527"/>
    <x v="5"/>
  </r>
  <r>
    <x v="4"/>
    <s v="烏來"/>
    <s v="竹崙（28-30林班）"/>
    <s v="烏來9"/>
    <x v="0"/>
    <n v="5"/>
    <n v="29"/>
    <x v="0"/>
    <s v="林俊宏、洪凱彬"/>
    <n v="1"/>
    <n v="293691"/>
    <n v="2754927"/>
    <n v="10"/>
    <n v="10"/>
    <x v="0"/>
    <m/>
    <s v="N"/>
    <s v="A4"/>
    <m/>
    <s v="3月,5月"/>
    <s v="Y"/>
    <s v=""/>
    <s v=""/>
    <s v=""/>
    <s v="闊葉樹林型"/>
    <x v="0"/>
    <x v="0"/>
  </r>
  <r>
    <x v="4"/>
    <s v="烏來"/>
    <s v="竹崙（28-30林班）"/>
    <s v="烏來9"/>
    <x v="0"/>
    <n v="5"/>
    <n v="29"/>
    <x v="0"/>
    <s v="林俊宏、洪凱彬"/>
    <n v="2"/>
    <n v="293709"/>
    <n v="2755131"/>
    <n v="10"/>
    <n v="17"/>
    <x v="0"/>
    <m/>
    <s v="N"/>
    <s v="A5"/>
    <m/>
    <s v="3月,5月"/>
    <s v="Y"/>
    <s v=""/>
    <s v=""/>
    <s v=""/>
    <s v="闊葉樹林型"/>
    <x v="0"/>
    <x v="0"/>
  </r>
  <r>
    <x v="4"/>
    <s v="烏來"/>
    <s v="竹崙（28-30林班）"/>
    <s v="烏來9"/>
    <x v="0"/>
    <n v="5"/>
    <n v="29"/>
    <x v="0"/>
    <s v="林俊宏、洪凱彬"/>
    <n v="3"/>
    <n v="293818"/>
    <n v="2755318"/>
    <n v="10"/>
    <n v="40"/>
    <x v="0"/>
    <m/>
    <s v="N"/>
    <s v="A1"/>
    <m/>
    <s v="3月,5月"/>
    <s v="Y"/>
    <s v=""/>
    <s v=""/>
    <s v=""/>
    <s v="闊葉樹林型"/>
    <x v="528"/>
    <x v="0"/>
  </r>
  <r>
    <x v="4"/>
    <s v="烏來"/>
    <s v="竹崙（28-30林班）"/>
    <s v="烏來9"/>
    <x v="0"/>
    <n v="5"/>
    <n v="29"/>
    <x v="0"/>
    <s v="林俊宏、洪凱彬"/>
    <n v="4"/>
    <n v="294118"/>
    <n v="2755413"/>
    <n v="10"/>
    <n v="49"/>
    <x v="0"/>
    <m/>
    <s v="N"/>
    <s v="A3"/>
    <m/>
    <s v="3月,5月"/>
    <s v="Y"/>
    <s v=""/>
    <s v=""/>
    <s v=""/>
    <s v="闊葉樹林型"/>
    <x v="529"/>
    <x v="0"/>
  </r>
  <r>
    <x v="4"/>
    <s v="烏來"/>
    <s v="竹崙（28-30林班）"/>
    <s v="烏來9"/>
    <x v="0"/>
    <n v="5"/>
    <n v="29"/>
    <x v="0"/>
    <s v="林俊宏、洪凱彬"/>
    <n v="5"/>
    <n v="294262"/>
    <n v="2755263"/>
    <n v="10"/>
    <n v="51"/>
    <x v="0"/>
    <m/>
    <s v="N"/>
    <s v="A1"/>
    <m/>
    <s v="3月,5月"/>
    <s v="Y"/>
    <s v=""/>
    <s v=""/>
    <s v=""/>
    <s v="闊葉樹林型"/>
    <x v="530"/>
    <x v="0"/>
  </r>
  <r>
    <x v="4"/>
    <s v="烏來"/>
    <s v="竹崙（28-30林班）"/>
    <s v="烏來9"/>
    <x v="0"/>
    <n v="5"/>
    <n v="29"/>
    <x v="0"/>
    <s v="林俊宏、洪凱彬"/>
    <n v="6"/>
    <n v="294200"/>
    <n v="2755064"/>
    <n v="10"/>
    <n v="53"/>
    <x v="0"/>
    <m/>
    <s v="N"/>
    <s v="A1"/>
    <m/>
    <s v="3月,5月"/>
    <s v="Y"/>
    <s v=""/>
    <s v=""/>
    <s v=""/>
    <s v="闊葉樹林型"/>
    <x v="0"/>
    <x v="0"/>
  </r>
  <r>
    <x v="4"/>
    <s v="烏來"/>
    <s v="插角（31林班）"/>
    <s v="烏來10"/>
    <x v="0"/>
    <n v="5"/>
    <n v="31"/>
    <x v="0"/>
    <s v="李世賓"/>
    <n v="1"/>
    <n v="291479"/>
    <n v="2751657"/>
    <n v="9"/>
    <n v="42"/>
    <x v="0"/>
    <m/>
    <s v="N"/>
    <s v="A1"/>
    <m/>
    <s v="3月,5月"/>
    <s v="Y"/>
    <s v=""/>
    <s v=""/>
    <s v=""/>
    <s v="竹林"/>
    <x v="531"/>
    <x v="5"/>
  </r>
  <r>
    <x v="4"/>
    <s v="烏來"/>
    <s v="插角（31林班）"/>
    <s v="烏來10"/>
    <x v="0"/>
    <n v="5"/>
    <n v="31"/>
    <x v="0"/>
    <s v="李世賓"/>
    <n v="2"/>
    <n v="291565"/>
    <n v="2751685"/>
    <n v="9"/>
    <n v="55"/>
    <x v="0"/>
    <m/>
    <s v="N"/>
    <s v="A1"/>
    <m/>
    <s v="3月,5月"/>
    <s v="Y"/>
    <s v=""/>
    <s v=""/>
    <s v=""/>
    <s v="闊葉樹林型"/>
    <x v="532"/>
    <x v="0"/>
  </r>
  <r>
    <x v="4"/>
    <s v="烏來"/>
    <s v="插角（31林班）"/>
    <s v="烏來10"/>
    <x v="0"/>
    <n v="5"/>
    <n v="31"/>
    <x v="0"/>
    <s v="李世賓"/>
    <n v="3"/>
    <n v="291751"/>
    <n v="2751746"/>
    <n v="10"/>
    <n v="10"/>
    <x v="0"/>
    <m/>
    <s v="N"/>
    <s v="A1"/>
    <m/>
    <s v="3月,5月"/>
    <s v="Y"/>
    <s v=""/>
    <s v=""/>
    <s v=""/>
    <s v="闊葉樹林型"/>
    <x v="533"/>
    <x v="0"/>
  </r>
  <r>
    <x v="4"/>
    <s v="烏來"/>
    <s v="插角（31林班）"/>
    <s v="烏來10"/>
    <x v="0"/>
    <n v="5"/>
    <n v="31"/>
    <x v="0"/>
    <s v="李世賓"/>
    <n v="4"/>
    <n v="291840"/>
    <n v="2751933"/>
    <n v="10"/>
    <n v="22"/>
    <x v="0"/>
    <m/>
    <s v="N"/>
    <s v="A1"/>
    <m/>
    <s v="3月,5月"/>
    <s v="Y"/>
    <s v=""/>
    <s v=""/>
    <s v=""/>
    <s v="闊葉樹林型"/>
    <x v="0"/>
    <x v="0"/>
  </r>
  <r>
    <x v="4"/>
    <s v="烏來"/>
    <s v="插角（31林班）"/>
    <s v="烏來10"/>
    <x v="0"/>
    <n v="5"/>
    <n v="31"/>
    <x v="0"/>
    <s v="李世賓"/>
    <n v="5"/>
    <n v="291952"/>
    <n v="2752168"/>
    <n v="10"/>
    <n v="36"/>
    <x v="0"/>
    <m/>
    <s v="N"/>
    <s v="A1"/>
    <m/>
    <s v="3月,5月"/>
    <s v="Y"/>
    <s v=""/>
    <s v=""/>
    <s v=""/>
    <s v="竹林"/>
    <x v="0"/>
    <x v="5"/>
  </r>
  <r>
    <x v="4"/>
    <s v="烏來"/>
    <s v="插角（31林班）"/>
    <s v="烏來10"/>
    <x v="0"/>
    <n v="5"/>
    <n v="31"/>
    <x v="0"/>
    <s v="李世賓"/>
    <n v="6"/>
    <n v="292159"/>
    <n v="2752099"/>
    <n v="10"/>
    <n v="50"/>
    <x v="0"/>
    <m/>
    <s v="N"/>
    <s v="A4"/>
    <m/>
    <s v="3月,5月"/>
    <s v="Y"/>
    <s v=""/>
    <s v=""/>
    <s v=""/>
    <s v="竹林"/>
    <x v="534"/>
    <x v="5"/>
  </r>
  <r>
    <x v="4"/>
    <s v="烏來"/>
    <s v="有木(32林班)"/>
    <s v="烏來11"/>
    <x v="0"/>
    <n v="5"/>
    <n v="29"/>
    <x v="0"/>
    <s v="黃孝綦"/>
    <n v="1"/>
    <n v="296984"/>
    <n v="2749622"/>
    <n v="10"/>
    <n v="15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x v="0"/>
    <n v="5"/>
    <n v="29"/>
    <x v="0"/>
    <s v="黃孝綦"/>
    <n v="2"/>
    <n v="296984"/>
    <n v="2750022"/>
    <n v="10"/>
    <n v="29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x v="0"/>
    <n v="5"/>
    <n v="29"/>
    <x v="0"/>
    <s v="黃孝綦"/>
    <n v="3"/>
    <n v="297184"/>
    <n v="2749622"/>
    <n v="10"/>
    <n v="8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x v="0"/>
    <n v="5"/>
    <n v="29"/>
    <x v="0"/>
    <s v="黃孝綦"/>
    <n v="4"/>
    <n v="297184"/>
    <n v="2749822"/>
    <n v="10"/>
    <n v="36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x v="0"/>
    <n v="5"/>
    <n v="29"/>
    <x v="0"/>
    <s v="黃孝綦"/>
    <n v="5"/>
    <n v="297184"/>
    <n v="2750022"/>
    <n v="10"/>
    <n v="43"/>
    <x v="0"/>
    <m/>
    <s v="N"/>
    <s v="A1"/>
    <m/>
    <s v="3月,5月"/>
    <s v="Y"/>
    <s v=""/>
    <s v=""/>
    <s v=""/>
    <s v="闊葉樹林型"/>
    <x v="0"/>
    <x v="0"/>
  </r>
  <r>
    <x v="4"/>
    <s v="烏來"/>
    <s v="有木(32林班)"/>
    <s v="烏來11"/>
    <x v="0"/>
    <n v="5"/>
    <n v="29"/>
    <x v="0"/>
    <s v="黃孝綦"/>
    <n v="6"/>
    <n v="296784"/>
    <n v="2749622"/>
    <n v="11"/>
    <n v="20"/>
    <x v="0"/>
    <m/>
    <s v="N"/>
    <s v="A4"/>
    <m/>
    <s v="3月,5月"/>
    <s v="Y"/>
    <s v=""/>
    <s v=""/>
    <s v=""/>
    <s v="闊葉樹林型"/>
    <x v="0"/>
    <x v="0"/>
  </r>
  <r>
    <x v="4"/>
    <s v="烏來"/>
    <s v="東滿（35.36林班）"/>
    <s v="烏來12"/>
    <x v="0"/>
    <n v="5"/>
    <n v="29"/>
    <x v="0"/>
    <s v="陸信中"/>
    <n v="1"/>
    <n v="295379"/>
    <n v="2745793"/>
    <n v="10"/>
    <n v="4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x v="0"/>
    <n v="5"/>
    <n v="29"/>
    <x v="0"/>
    <s v="陸信中"/>
    <n v="2"/>
    <n v="295224"/>
    <n v="2745569"/>
    <n v="10"/>
    <n v="27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x v="0"/>
    <n v="5"/>
    <n v="29"/>
    <x v="0"/>
    <s v="陸信中"/>
    <n v="3"/>
    <n v="295021"/>
    <n v="2745330"/>
    <n v="10"/>
    <n v="41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x v="0"/>
    <n v="5"/>
    <n v="29"/>
    <x v="0"/>
    <s v="陸信中"/>
    <n v="4"/>
    <n v="295002"/>
    <n v="2745055"/>
    <n v="10"/>
    <n v="55"/>
    <x v="0"/>
    <m/>
    <s v="N"/>
    <s v="A1"/>
    <m/>
    <s v="3月,5月"/>
    <s v="Y"/>
    <s v=""/>
    <s v=""/>
    <s v=""/>
    <s v="針闊葉樹混淆"/>
    <x v="0"/>
    <x v="1"/>
  </r>
  <r>
    <x v="4"/>
    <s v="烏來"/>
    <s v="東滿（35.36林班）"/>
    <s v="烏來12"/>
    <x v="0"/>
    <n v="5"/>
    <n v="29"/>
    <x v="0"/>
    <s v="陸信中"/>
    <n v="5"/>
    <n v="294814"/>
    <n v="2744750"/>
    <n v="11"/>
    <n v="12"/>
    <x v="0"/>
    <m/>
    <s v="N"/>
    <s v="A1"/>
    <m/>
    <s v="3月,5月"/>
    <s v="Y"/>
    <s v=""/>
    <s v=""/>
    <s v=""/>
    <s v="闊葉樹林型"/>
    <x v="0"/>
    <x v="0"/>
  </r>
  <r>
    <x v="4"/>
    <s v="烏來"/>
    <s v="東滿（35.36林班）"/>
    <s v="烏來12"/>
    <x v="0"/>
    <n v="5"/>
    <n v="29"/>
    <x v="0"/>
    <s v="陸信中"/>
    <n v="6"/>
    <n v="294710"/>
    <n v="2744500"/>
    <n v="11"/>
    <n v="23"/>
    <x v="0"/>
    <m/>
    <s v="N"/>
    <s v="A3"/>
    <m/>
    <s v="3月,5月"/>
    <s v="Y"/>
    <s v=""/>
    <s v=""/>
    <s v=""/>
    <s v="針葉樹林型"/>
    <x v="0"/>
    <x v="4"/>
  </r>
  <r>
    <x v="4"/>
    <s v="烏來"/>
    <s v="東眼(38林班)"/>
    <s v="烏來13"/>
    <x v="0"/>
    <n v="5"/>
    <n v="27"/>
    <x v="0"/>
    <s v="范開翔"/>
    <n v="1"/>
    <n v="289775"/>
    <n v="2748912"/>
    <n v="10"/>
    <n v="2"/>
    <x v="0"/>
    <m/>
    <s v="N"/>
    <s v="A1"/>
    <m/>
    <s v="3月,5月"/>
    <s v="Y"/>
    <s v=""/>
    <s v=""/>
    <s v=""/>
    <s v="闊葉樹林型"/>
    <x v="0"/>
    <x v="0"/>
  </r>
  <r>
    <x v="4"/>
    <s v="烏來"/>
    <s v="東眼(38林班)"/>
    <s v="烏來13"/>
    <x v="0"/>
    <n v="5"/>
    <n v="27"/>
    <x v="0"/>
    <s v="范開翔"/>
    <n v="2"/>
    <n v="289418"/>
    <n v="2749049"/>
    <n v="10"/>
    <n v="18"/>
    <x v="0"/>
    <m/>
    <s v="N"/>
    <s v="A1"/>
    <m/>
    <s v="3月,5月"/>
    <s v="Y"/>
    <s v=""/>
    <s v=""/>
    <s v=""/>
    <s v="竹闊混淆林"/>
    <x v="535"/>
    <x v="1"/>
  </r>
  <r>
    <x v="4"/>
    <s v="烏來"/>
    <s v="東眼(38林班)"/>
    <s v="烏來13"/>
    <x v="0"/>
    <n v="5"/>
    <n v="27"/>
    <x v="0"/>
    <s v="范開翔"/>
    <n v="3"/>
    <n v="289872"/>
    <n v="2749274"/>
    <n v="10"/>
    <n v="26"/>
    <x v="0"/>
    <m/>
    <s v="N"/>
    <s v="A1"/>
    <m/>
    <s v="3月,5月"/>
    <s v="Y"/>
    <s v=""/>
    <s v=""/>
    <s v=""/>
    <s v="闊葉樹林型"/>
    <x v="536"/>
    <x v="0"/>
  </r>
  <r>
    <x v="4"/>
    <s v="烏來"/>
    <s v="東眼(38林班)"/>
    <s v="烏來13"/>
    <x v="0"/>
    <n v="5"/>
    <n v="27"/>
    <x v="0"/>
    <s v="范開翔"/>
    <n v="4"/>
    <n v="291687"/>
    <n v="2751012"/>
    <n v="10"/>
    <n v="42"/>
    <x v="0"/>
    <m/>
    <s v="N"/>
    <s v="A3"/>
    <m/>
    <s v="3月,5月"/>
    <s v="Y"/>
    <s v=""/>
    <s v=""/>
    <s v=""/>
    <s v="竹闊混淆林"/>
    <x v="0"/>
    <x v="1"/>
  </r>
  <r>
    <x v="4"/>
    <s v="烏來"/>
    <s v="東眼(38林班)"/>
    <s v="烏來13"/>
    <x v="0"/>
    <n v="5"/>
    <n v="27"/>
    <x v="0"/>
    <s v="范開翔"/>
    <n v="5"/>
    <n v="291490"/>
    <n v="2750606"/>
    <n v="10"/>
    <n v="47"/>
    <x v="0"/>
    <m/>
    <s v="N"/>
    <s v="A3"/>
    <m/>
    <s v="3月,5月"/>
    <s v="Y"/>
    <s v=""/>
    <s v=""/>
    <s v=""/>
    <s v="竹闊混淆林"/>
    <x v="0"/>
    <x v="1"/>
  </r>
  <r>
    <x v="4"/>
    <s v="烏來"/>
    <s v="東眼(38林班)"/>
    <s v="烏來13"/>
    <x v="0"/>
    <n v="5"/>
    <n v="27"/>
    <x v="0"/>
    <s v="范開翔"/>
    <n v="6"/>
    <n v="293031"/>
    <n v="2750310"/>
    <n v="11"/>
    <n v="15"/>
    <x v="0"/>
    <m/>
    <s v="N"/>
    <s v="A3"/>
    <m/>
    <s v="3月,5月"/>
    <s v="Y"/>
    <s v=""/>
    <s v=""/>
    <s v=""/>
    <s v="闊葉樹林型"/>
    <x v="537"/>
    <x v="0"/>
  </r>
  <r>
    <x v="4"/>
    <s v="烏來"/>
    <s v="五寮40林班"/>
    <s v="烏來14"/>
    <x v="0"/>
    <n v="5"/>
    <n v="29"/>
    <x v="0"/>
    <s v="樊國信"/>
    <n v="1"/>
    <n v="287063"/>
    <n v="2749744"/>
    <n v="9"/>
    <n v="58"/>
    <x v="0"/>
    <m/>
    <s v="N"/>
    <s v="A3"/>
    <m/>
    <s v="3月,5月"/>
    <s v="Y"/>
    <s v=""/>
    <s v=""/>
    <s v=""/>
    <s v="竹林"/>
    <x v="538"/>
    <x v="5"/>
  </r>
  <r>
    <x v="4"/>
    <s v="烏來"/>
    <s v="五寮40林班"/>
    <s v="烏來14"/>
    <x v="0"/>
    <n v="5"/>
    <n v="29"/>
    <x v="0"/>
    <s v="樊國信"/>
    <n v="2"/>
    <n v="287417"/>
    <n v="2749501"/>
    <n v="10"/>
    <n v="13"/>
    <x v="0"/>
    <m/>
    <s v="N"/>
    <s v="A4"/>
    <m/>
    <s v="3月,5月"/>
    <s v="Y"/>
    <s v=""/>
    <s v=""/>
    <s v=""/>
    <s v="竹林"/>
    <x v="539"/>
    <x v="5"/>
  </r>
  <r>
    <x v="4"/>
    <s v="烏來"/>
    <s v="五寮40林班"/>
    <s v="烏來14"/>
    <x v="0"/>
    <n v="5"/>
    <n v="29"/>
    <x v="0"/>
    <s v="樊國信"/>
    <n v="3"/>
    <n v="287492"/>
    <n v="2749965"/>
    <n v="10"/>
    <n v="21"/>
    <x v="0"/>
    <m/>
    <s v="N"/>
    <s v="A8"/>
    <m/>
    <s v="3月,5月"/>
    <s v="Y"/>
    <s v=""/>
    <s v=""/>
    <s v=""/>
    <s v="竹林"/>
    <x v="540"/>
    <x v="5"/>
  </r>
  <r>
    <x v="4"/>
    <s v="烏來"/>
    <s v="五寮40林班"/>
    <s v="烏來14"/>
    <x v="0"/>
    <n v="5"/>
    <n v="29"/>
    <x v="0"/>
    <s v="樊國信"/>
    <n v="4"/>
    <n v="287708"/>
    <n v="2749965"/>
    <n v="10"/>
    <n v="37"/>
    <x v="0"/>
    <m/>
    <s v="N"/>
    <s v="A4"/>
    <m/>
    <s v="3月,5月"/>
    <s v="Y"/>
    <s v=""/>
    <s v=""/>
    <s v=""/>
    <s v="竹林"/>
    <x v="0"/>
    <x v="5"/>
  </r>
  <r>
    <x v="4"/>
    <s v="烏來"/>
    <s v="五寮40林班"/>
    <s v="烏來14"/>
    <x v="0"/>
    <n v="5"/>
    <n v="29"/>
    <x v="0"/>
    <s v="樊國信"/>
    <n v="5"/>
    <n v="287658"/>
    <n v="2750176"/>
    <n v="10"/>
    <n v="50"/>
    <x v="0"/>
    <m/>
    <s v="N"/>
    <s v="A9"/>
    <m/>
    <s v="3月,5月"/>
    <s v="Y"/>
    <s v=""/>
    <s v=""/>
    <s v=""/>
    <s v="闊葉樹林型"/>
    <x v="0"/>
    <x v="0"/>
  </r>
  <r>
    <x v="4"/>
    <s v="烏來"/>
    <s v="五寮40林班"/>
    <s v="烏來14"/>
    <x v="0"/>
    <n v="5"/>
    <n v="29"/>
    <x v="0"/>
    <s v="樊國信"/>
    <n v="6"/>
    <n v="287825"/>
    <n v="2750284"/>
    <n v="11"/>
    <n v="2"/>
    <x v="0"/>
    <m/>
    <s v="N"/>
    <s v="A4"/>
    <m/>
    <s v="3月,5月"/>
    <s v="Y"/>
    <s v=""/>
    <s v=""/>
    <s v=""/>
    <s v="竹林"/>
    <x v="541"/>
    <x v="5"/>
  </r>
  <r>
    <x v="4"/>
    <s v="大溪"/>
    <s v="大溪94林班"/>
    <s v="大溪9"/>
    <x v="0"/>
    <n v="6"/>
    <n v="24"/>
    <x v="0"/>
    <s v="林欣榮"/>
    <n v="1"/>
    <n v="289130"/>
    <n v="2714285"/>
    <n v="9"/>
    <n v="6"/>
    <x v="0"/>
    <m/>
    <s v="N"/>
    <s v="A2"/>
    <m/>
    <s v="4月,6月"/>
    <s v="Y"/>
    <s v=""/>
    <s v=""/>
    <s v=""/>
    <s v="針葉樹林型"/>
    <x v="0"/>
    <x v="4"/>
  </r>
  <r>
    <x v="4"/>
    <s v="大溪"/>
    <s v="大溪94林班"/>
    <s v="大溪9"/>
    <x v="0"/>
    <n v="6"/>
    <n v="24"/>
    <x v="0"/>
    <s v="林欣榮"/>
    <n v="2"/>
    <n v="289229"/>
    <n v="2713858"/>
    <n v="9"/>
    <n v="23"/>
    <x v="0"/>
    <m/>
    <s v="N"/>
    <s v="A2"/>
    <m/>
    <s v="4月,6月"/>
    <s v="Y"/>
    <s v=""/>
    <s v=""/>
    <s v=""/>
    <s v="針闊葉樹混淆"/>
    <x v="0"/>
    <x v="1"/>
  </r>
  <r>
    <x v="4"/>
    <s v="大溪"/>
    <s v="大溪94林班"/>
    <s v="大溪9"/>
    <x v="0"/>
    <n v="6"/>
    <n v="24"/>
    <x v="0"/>
    <s v="林欣榮"/>
    <n v="3"/>
    <n v="289192"/>
    <n v="2714072"/>
    <n v="9"/>
    <n v="37"/>
    <x v="0"/>
    <m/>
    <s v="N"/>
    <s v="A2"/>
    <m/>
    <s v="4月,6月"/>
    <s v="Y"/>
    <s v=""/>
    <s v=""/>
    <s v=""/>
    <s v="針葉樹林型"/>
    <x v="0"/>
    <x v="4"/>
  </r>
  <r>
    <x v="4"/>
    <s v="大溪"/>
    <s v="大溪94林班"/>
    <s v="大溪9"/>
    <x v="0"/>
    <n v="6"/>
    <n v="24"/>
    <x v="0"/>
    <s v="林欣榮"/>
    <n v="4"/>
    <n v="288933"/>
    <n v="2714233"/>
    <n v="9"/>
    <n v="51"/>
    <x v="0"/>
    <m/>
    <s v="N"/>
    <s v="A2"/>
    <m/>
    <s v="4月,6月"/>
    <s v="Y"/>
    <s v=""/>
    <s v=""/>
    <s v=""/>
    <s v="針葉樹林型"/>
    <x v="0"/>
    <x v="4"/>
  </r>
  <r>
    <x v="4"/>
    <s v="大溪"/>
    <s v="大溪94林班"/>
    <s v="大溪9"/>
    <x v="0"/>
    <n v="6"/>
    <n v="24"/>
    <x v="0"/>
    <s v="林欣榮"/>
    <n v="5"/>
    <n v="288427"/>
    <n v="2714239"/>
    <n v="10"/>
    <n v="6"/>
    <x v="0"/>
    <m/>
    <s v="N"/>
    <s v="A2"/>
    <m/>
    <s v="4月,6月"/>
    <s v="Y"/>
    <s v=""/>
    <s v=""/>
    <s v=""/>
    <s v="針闊葉樹混淆"/>
    <x v="0"/>
    <x v="1"/>
  </r>
  <r>
    <x v="4"/>
    <s v="大溪"/>
    <s v="大溪94林班"/>
    <s v="大溪9"/>
    <x v="0"/>
    <n v="6"/>
    <n v="24"/>
    <x v="0"/>
    <s v="林欣榮"/>
    <n v="6"/>
    <n v="288610"/>
    <n v="2713827"/>
    <n v="10"/>
    <n v="22"/>
    <x v="0"/>
    <m/>
    <s v="N"/>
    <s v="A2"/>
    <m/>
    <s v="4月,6月"/>
    <s v="Y"/>
    <s v=""/>
    <s v=""/>
    <s v=""/>
    <s v="針葉樹林型"/>
    <x v="0"/>
    <x v="4"/>
  </r>
  <r>
    <x v="4"/>
    <s v="大溪"/>
    <s v="大溪95林班"/>
    <s v="大溪11"/>
    <x v="0"/>
    <n v="6"/>
    <n v="25"/>
    <x v="0"/>
    <s v="林欣榮"/>
    <n v="1"/>
    <n v="289653"/>
    <n v="2713344"/>
    <n v="7"/>
    <n v="9"/>
    <x v="0"/>
    <m/>
    <s v="N"/>
    <s v="A3"/>
    <m/>
    <s v="4月,6月"/>
    <s v="Y"/>
    <s v=""/>
    <s v=""/>
    <s v=""/>
    <s v="針葉樹林型"/>
    <x v="0"/>
    <x v="4"/>
  </r>
  <r>
    <x v="4"/>
    <s v="大溪"/>
    <s v="大溪95林班"/>
    <s v="大溪11"/>
    <x v="0"/>
    <n v="6"/>
    <n v="25"/>
    <x v="0"/>
    <s v="林欣榮"/>
    <n v="2"/>
    <n v="289452"/>
    <n v="2713272"/>
    <n v="7"/>
    <n v="21"/>
    <x v="0"/>
    <m/>
    <s v="N"/>
    <s v="A3"/>
    <m/>
    <s v="4月,6月"/>
    <s v="Y"/>
    <s v=""/>
    <s v=""/>
    <s v=""/>
    <s v="針葉樹林型"/>
    <x v="0"/>
    <x v="4"/>
  </r>
  <r>
    <x v="4"/>
    <s v="大溪"/>
    <s v="大溪95林班"/>
    <s v="大溪11"/>
    <x v="0"/>
    <n v="6"/>
    <n v="25"/>
    <x v="0"/>
    <s v="林欣榮"/>
    <n v="3"/>
    <n v="289358"/>
    <n v="2713084"/>
    <n v="7"/>
    <n v="37"/>
    <x v="0"/>
    <m/>
    <s v="N"/>
    <s v="A3"/>
    <m/>
    <s v="4月,6月"/>
    <s v="Y"/>
    <s v=""/>
    <s v=""/>
    <s v=""/>
    <s v="針葉樹林型"/>
    <x v="0"/>
    <x v="4"/>
  </r>
  <r>
    <x v="4"/>
    <s v="大溪"/>
    <s v="大溪95林班"/>
    <s v="大溪11"/>
    <x v="0"/>
    <n v="6"/>
    <n v="25"/>
    <x v="0"/>
    <s v="林欣榮"/>
    <n v="4"/>
    <n v="289008"/>
    <n v="2713135"/>
    <n v="7"/>
    <n v="50"/>
    <x v="0"/>
    <m/>
    <s v="N"/>
    <s v="A2"/>
    <m/>
    <s v="4月,6月"/>
    <s v="Y"/>
    <s v=""/>
    <s v=""/>
    <s v=""/>
    <s v="針葉樹林型"/>
    <x v="0"/>
    <x v="4"/>
  </r>
  <r>
    <x v="4"/>
    <s v="大溪"/>
    <s v="大溪95林班"/>
    <s v="大溪11"/>
    <x v="0"/>
    <n v="6"/>
    <n v="25"/>
    <x v="0"/>
    <s v="林欣榮"/>
    <n v="5"/>
    <n v="288905"/>
    <n v="2713321"/>
    <n v="8"/>
    <n v="6"/>
    <x v="0"/>
    <m/>
    <s v="N"/>
    <s v="A3"/>
    <m/>
    <s v="4月,6月"/>
    <s v="Y"/>
    <s v=""/>
    <s v=""/>
    <s v=""/>
    <s v="針葉樹林型"/>
    <x v="0"/>
    <x v="4"/>
  </r>
  <r>
    <x v="4"/>
    <s v="大溪"/>
    <s v="大溪95林班"/>
    <s v="大溪11"/>
    <x v="0"/>
    <n v="6"/>
    <n v="25"/>
    <x v="0"/>
    <s v="林欣榮"/>
    <n v="6"/>
    <n v="288757"/>
    <n v="2713461"/>
    <n v="8"/>
    <n v="23"/>
    <x v="0"/>
    <m/>
    <s v="N"/>
    <s v="A3"/>
    <m/>
    <s v="4月,6月"/>
    <s v="Y"/>
    <s v=""/>
    <s v=""/>
    <s v=""/>
    <s v="針闊葉樹混淆"/>
    <x v="0"/>
    <x v="1"/>
  </r>
  <r>
    <x v="4"/>
    <s v="大溪"/>
    <s v="棲蘭C"/>
    <s v="B11-06"/>
    <x v="0"/>
    <n v="6"/>
    <n v="24"/>
    <x v="0"/>
    <s v="林欣榮"/>
    <n v="1"/>
    <n v="290277"/>
    <n v="2714410"/>
    <n v="7"/>
    <n v="9"/>
    <x v="0"/>
    <m/>
    <s v="N"/>
    <s v="A2"/>
    <m/>
    <s v="4月,6月"/>
    <s v="Y"/>
    <s v=""/>
    <s v=""/>
    <s v=""/>
    <s v="針葉樹林型"/>
    <x v="0"/>
    <x v="4"/>
  </r>
  <r>
    <x v="4"/>
    <s v="大溪"/>
    <s v="棲蘭C"/>
    <s v="B11-06"/>
    <x v="0"/>
    <n v="6"/>
    <n v="24"/>
    <x v="0"/>
    <s v="林欣榮"/>
    <n v="2"/>
    <n v="290229"/>
    <n v="2714213"/>
    <n v="7"/>
    <n v="22"/>
    <x v="0"/>
    <m/>
    <s v="N"/>
    <s v="A2"/>
    <m/>
    <s v="4月,6月"/>
    <s v="Y"/>
    <s v=""/>
    <s v=""/>
    <s v=""/>
    <s v="針葉樹林型"/>
    <x v="0"/>
    <x v="4"/>
  </r>
  <r>
    <x v="4"/>
    <s v="大溪"/>
    <s v="棲蘭C"/>
    <s v="B11-06"/>
    <x v="0"/>
    <n v="6"/>
    <n v="24"/>
    <x v="0"/>
    <s v="林欣榮"/>
    <n v="3"/>
    <n v="290212"/>
    <n v="2714418"/>
    <n v="7"/>
    <n v="39"/>
    <x v="0"/>
    <m/>
    <s v="N"/>
    <s v="A2"/>
    <m/>
    <s v="4月,6月"/>
    <s v="Y"/>
    <s v=""/>
    <s v=""/>
    <s v=""/>
    <s v="針葉樹林型"/>
    <x v="0"/>
    <x v="4"/>
  </r>
  <r>
    <x v="4"/>
    <s v="大溪"/>
    <s v="棲蘭C"/>
    <s v="B11-06"/>
    <x v="0"/>
    <n v="6"/>
    <n v="24"/>
    <x v="0"/>
    <s v="林欣榮"/>
    <n v="4"/>
    <n v="289934"/>
    <n v="2714210"/>
    <n v="7"/>
    <n v="52"/>
    <x v="0"/>
    <m/>
    <s v="N"/>
    <s v="A2"/>
    <m/>
    <s v="4月,6月"/>
    <s v="Y"/>
    <s v=""/>
    <s v=""/>
    <s v=""/>
    <s v="針葉樹林型"/>
    <x v="0"/>
    <x v="4"/>
  </r>
  <r>
    <x v="4"/>
    <s v="大溪"/>
    <s v="棲蘭C"/>
    <s v="B11-06"/>
    <x v="0"/>
    <n v="6"/>
    <n v="24"/>
    <x v="0"/>
    <s v="林欣榮"/>
    <n v="5"/>
    <n v="289870"/>
    <n v="2714016"/>
    <n v="8"/>
    <n v="13"/>
    <x v="0"/>
    <m/>
    <s v="N"/>
    <s v="A2"/>
    <m/>
    <s v="4月,6月"/>
    <s v="Y"/>
    <s v=""/>
    <s v=""/>
    <s v=""/>
    <s v="針葉樹林型"/>
    <x v="0"/>
    <x v="4"/>
  </r>
  <r>
    <x v="4"/>
    <s v="大溪"/>
    <s v="棲蘭C"/>
    <s v="B11-06"/>
    <x v="0"/>
    <n v="6"/>
    <n v="24"/>
    <x v="0"/>
    <s v="林欣榮"/>
    <n v="6"/>
    <n v="289787"/>
    <n v="2713827"/>
    <n v="8"/>
    <n v="31"/>
    <x v="0"/>
    <m/>
    <s v="N"/>
    <s v="A2"/>
    <m/>
    <s v="4月,6月"/>
    <s v="Y"/>
    <s v=""/>
    <s v=""/>
    <s v=""/>
    <s v="針葉樹林型"/>
    <x v="0"/>
    <x v="4"/>
  </r>
  <r>
    <x v="5"/>
    <s v="阿里山"/>
    <s v="小笠原山(下方平台旁)"/>
    <s v="B32-09"/>
    <x v="0"/>
    <n v="5"/>
    <n v="3"/>
    <x v="0"/>
    <s v="陳開明"/>
    <n v="1"/>
    <n v="231396"/>
    <n v="2600454"/>
    <n v="9"/>
    <n v="10"/>
    <x v="0"/>
    <m/>
    <s v="N"/>
    <s v="A3"/>
    <m/>
    <s v="4月,6月"/>
    <s v="Y"/>
    <s v=""/>
    <s v=""/>
    <s v=""/>
    <s v="針葉樹林型"/>
    <x v="542"/>
    <x v="4"/>
  </r>
  <r>
    <x v="5"/>
    <s v="阿里山"/>
    <s v="小笠原山(下方平台旁)"/>
    <s v="B32-09"/>
    <x v="0"/>
    <n v="5"/>
    <n v="3"/>
    <x v="0"/>
    <s v="陳開明"/>
    <n v="2"/>
    <n v="231570"/>
    <n v="2600230"/>
    <n v="9"/>
    <n v="15"/>
    <x v="0"/>
    <m/>
    <s v="N"/>
    <s v="A3"/>
    <m/>
    <s v="4月,6月"/>
    <s v="Y"/>
    <s v=""/>
    <s v=""/>
    <s v=""/>
    <s v="針葉樹林型"/>
    <x v="543"/>
    <x v="4"/>
  </r>
  <r>
    <x v="5"/>
    <s v="阿里山"/>
    <s v="小笠原山(下方平台旁)"/>
    <s v="B32-09"/>
    <x v="0"/>
    <n v="5"/>
    <n v="3"/>
    <x v="0"/>
    <s v="陳開明"/>
    <n v="3"/>
    <n v="231799"/>
    <n v="2600017"/>
    <n v="9"/>
    <n v="19"/>
    <x v="0"/>
    <m/>
    <s v="N"/>
    <s v="A3"/>
    <m/>
    <s v="4月,6月"/>
    <s v="Y"/>
    <s v=""/>
    <s v=""/>
    <s v=""/>
    <s v="針葉樹林型"/>
    <x v="544"/>
    <x v="4"/>
  </r>
  <r>
    <x v="5"/>
    <s v="阿里山"/>
    <s v="小笠原山(下方平台旁)"/>
    <s v="B32-09"/>
    <x v="0"/>
    <n v="5"/>
    <n v="3"/>
    <x v="0"/>
    <s v="陳開明"/>
    <n v="4"/>
    <n v="231607"/>
    <n v="2599715"/>
    <n v="9"/>
    <n v="22"/>
    <x v="0"/>
    <m/>
    <s v="N"/>
    <s v="A3"/>
    <m/>
    <s v="4月,6月"/>
    <s v="Y"/>
    <s v=""/>
    <s v=""/>
    <s v=""/>
    <s v="針葉樹林型"/>
    <x v="545"/>
    <x v="4"/>
  </r>
  <r>
    <x v="5"/>
    <s v="阿里山"/>
    <s v="小笠原山(下方平台旁)"/>
    <s v="B32-09"/>
    <x v="0"/>
    <n v="5"/>
    <n v="3"/>
    <x v="0"/>
    <s v="陳開明"/>
    <n v="5"/>
    <n v="231459"/>
    <n v="2599475"/>
    <n v="9"/>
    <n v="26"/>
    <x v="0"/>
    <m/>
    <s v="N"/>
    <s v="A3"/>
    <m/>
    <s v="4月,6月"/>
    <s v="Y"/>
    <s v=""/>
    <s v=""/>
    <s v=""/>
    <s v="針葉樹林型"/>
    <x v="546"/>
    <x v="4"/>
  </r>
  <r>
    <x v="5"/>
    <s v="阿里山"/>
    <s v="小笠原山(下方平台旁)"/>
    <s v="B32-09"/>
    <x v="0"/>
    <n v="5"/>
    <n v="3"/>
    <x v="0"/>
    <s v="陳開明"/>
    <n v="6"/>
    <n v="231663"/>
    <n v="2599194"/>
    <n v="9"/>
    <n v="30"/>
    <x v="0"/>
    <m/>
    <s v="N"/>
    <s v="A3"/>
    <m/>
    <s v="4月,6月"/>
    <s v="Y"/>
    <s v=""/>
    <s v=""/>
    <s v=""/>
    <s v="針葉樹林型"/>
    <x v="547"/>
    <x v="4"/>
  </r>
  <r>
    <x v="5"/>
    <s v="阿里山"/>
    <s v="台18-1(82.5K)"/>
    <s v="阿里山1"/>
    <x v="0"/>
    <n v="5"/>
    <n v="3"/>
    <x v="0"/>
    <s v="林春彰"/>
    <n v="1"/>
    <n v="228293"/>
    <n v="2599389"/>
    <n v="8"/>
    <n v="35"/>
    <x v="0"/>
    <m/>
    <s v="N"/>
    <s v="A1"/>
    <m/>
    <s v="4月,6月"/>
    <s v="Y"/>
    <s v=""/>
    <s v=""/>
    <s v=""/>
    <s v="闊葉樹林型"/>
    <x v="548"/>
    <x v="0"/>
  </r>
  <r>
    <x v="5"/>
    <s v="阿里山"/>
    <s v="台18-1(82.5K)"/>
    <s v="阿里山1"/>
    <x v="0"/>
    <n v="5"/>
    <n v="3"/>
    <x v="0"/>
    <s v="林春彰"/>
    <n v="2"/>
    <n v="228692"/>
    <n v="2599342"/>
    <n v="8"/>
    <n v="48"/>
    <x v="0"/>
    <m/>
    <s v="N"/>
    <s v="A3"/>
    <m/>
    <s v="4月,6月"/>
    <s v="Y"/>
    <s v=""/>
    <s v=""/>
    <s v=""/>
    <s v="闊葉樹林型"/>
    <x v="0"/>
    <x v="0"/>
  </r>
  <r>
    <x v="5"/>
    <s v="阿里山"/>
    <s v="台18-1(82.5K)"/>
    <s v="阿里山1"/>
    <x v="0"/>
    <n v="5"/>
    <n v="3"/>
    <x v="0"/>
    <s v="林春彰"/>
    <n v="3"/>
    <n v="228839"/>
    <n v="2599051"/>
    <n v="9"/>
    <n v="0"/>
    <x v="0"/>
    <m/>
    <s v="N"/>
    <s v="A3"/>
    <m/>
    <s v="4月,6月"/>
    <s v="Y"/>
    <s v=""/>
    <s v=""/>
    <s v=""/>
    <s v="針闊葉樹混淆"/>
    <x v="0"/>
    <x v="1"/>
  </r>
  <r>
    <x v="5"/>
    <s v="阿里山"/>
    <s v="台18-1(82.5K)"/>
    <s v="阿里山1"/>
    <x v="0"/>
    <n v="5"/>
    <n v="3"/>
    <x v="0"/>
    <s v="林春彰"/>
    <n v="4"/>
    <n v="228958"/>
    <n v="2599715"/>
    <n v="9"/>
    <n v="8"/>
    <x v="0"/>
    <m/>
    <s v="N"/>
    <s v="A3"/>
    <m/>
    <s v="4月,6月"/>
    <s v="Y"/>
    <s v=""/>
    <s v=""/>
    <s v=""/>
    <s v="闊葉樹林型"/>
    <x v="0"/>
    <x v="0"/>
  </r>
  <r>
    <x v="5"/>
    <s v="阿里山"/>
    <s v="台18-1(82.5K)"/>
    <s v="阿里山1"/>
    <x v="0"/>
    <n v="5"/>
    <n v="3"/>
    <x v="0"/>
    <s v="林春彰"/>
    <n v="5"/>
    <n v="228687"/>
    <n v="2599627"/>
    <n v="9"/>
    <n v="15"/>
    <x v="0"/>
    <m/>
    <s v="N"/>
    <s v="A2"/>
    <m/>
    <s v="4月,6月"/>
    <s v="Y"/>
    <s v=""/>
    <s v=""/>
    <s v=""/>
    <s v="針葉樹林型"/>
    <x v="0"/>
    <x v="4"/>
  </r>
  <r>
    <x v="5"/>
    <s v="阿里山"/>
    <s v="台18-1(82.5K)"/>
    <s v="阿里山1"/>
    <x v="0"/>
    <n v="5"/>
    <n v="3"/>
    <x v="0"/>
    <s v="林春彰"/>
    <n v="6"/>
    <n v="228938"/>
    <n v="2598965"/>
    <n v="9"/>
    <n v="25"/>
    <x v="0"/>
    <m/>
    <s v="N"/>
    <s v="A3"/>
    <m/>
    <s v="4月,6月"/>
    <s v="Y"/>
    <s v=""/>
    <s v=""/>
    <s v=""/>
    <s v="闊葉樹林型"/>
    <x v="0"/>
    <x v="0"/>
  </r>
  <r>
    <x v="5"/>
    <s v="阿里山"/>
    <s v="台18-2(大埔220林班)"/>
    <s v="阿里山2"/>
    <x v="0"/>
    <n v="5"/>
    <n v="3"/>
    <x v="0"/>
    <s v="林春彰"/>
    <n v="1"/>
    <n v="228634"/>
    <n v="2599580"/>
    <n v="9"/>
    <n v="35"/>
    <x v="0"/>
    <m/>
    <s v="N"/>
    <s v="A3"/>
    <m/>
    <s v="4月,6月"/>
    <s v="Y"/>
    <s v=""/>
    <s v=""/>
    <s v=""/>
    <s v="針葉樹林型"/>
    <x v="549"/>
    <x v="4"/>
  </r>
  <r>
    <x v="5"/>
    <s v="阿里山"/>
    <s v="台18-2(大埔220林班)"/>
    <s v="阿里山2"/>
    <x v="0"/>
    <n v="5"/>
    <n v="3"/>
    <x v="0"/>
    <s v="林春彰"/>
    <n v="2"/>
    <n v="228420"/>
    <n v="2599557"/>
    <n v="9"/>
    <n v="45"/>
    <x v="0"/>
    <m/>
    <s v="N"/>
    <s v="A3"/>
    <m/>
    <s v="4月,6月"/>
    <s v="Y"/>
    <s v=""/>
    <s v=""/>
    <s v=""/>
    <s v="針葉樹林型"/>
    <x v="0"/>
    <x v="4"/>
  </r>
  <r>
    <x v="5"/>
    <s v="阿里山"/>
    <s v="台18-2(大埔220林班)"/>
    <s v="阿里山2"/>
    <x v="0"/>
    <n v="5"/>
    <n v="3"/>
    <x v="0"/>
    <s v="林春彰"/>
    <n v="3"/>
    <n v="228155"/>
    <n v="2599596"/>
    <n v="10"/>
    <n v="0"/>
    <x v="0"/>
    <m/>
    <s v="N"/>
    <s v="A3"/>
    <m/>
    <s v="4月,6月"/>
    <s v="Y"/>
    <s v=""/>
    <s v=""/>
    <s v=""/>
    <s v="針葉樹林型"/>
    <x v="0"/>
    <x v="4"/>
  </r>
  <r>
    <x v="5"/>
    <s v="阿里山"/>
    <s v="台18-2(大埔220林班)"/>
    <s v="阿里山2"/>
    <x v="0"/>
    <n v="5"/>
    <n v="3"/>
    <x v="0"/>
    <s v="林春彰"/>
    <n v="4"/>
    <n v="227852"/>
    <n v="2599649"/>
    <n v="10"/>
    <n v="12"/>
    <x v="0"/>
    <m/>
    <s v="N"/>
    <s v="A3"/>
    <m/>
    <s v="4月,6月"/>
    <s v="Y"/>
    <s v=""/>
    <s v=""/>
    <s v=""/>
    <s v="針葉樹林型"/>
    <x v="0"/>
    <x v="4"/>
  </r>
  <r>
    <x v="5"/>
    <s v="阿里山"/>
    <s v="台18-2(大埔220林班)"/>
    <s v="阿里山2"/>
    <x v="0"/>
    <n v="5"/>
    <n v="3"/>
    <x v="0"/>
    <s v="林春彰"/>
    <n v="5"/>
    <n v="227858"/>
    <n v="2599871"/>
    <n v="10"/>
    <n v="20"/>
    <x v="0"/>
    <m/>
    <s v="N"/>
    <s v="A1"/>
    <m/>
    <s v="4月,6月"/>
    <s v="Y"/>
    <s v=""/>
    <s v=""/>
    <s v=""/>
    <s v="針葉樹林型"/>
    <x v="550"/>
    <x v="4"/>
  </r>
  <r>
    <x v="5"/>
    <s v="阿里山"/>
    <s v="台18-2(大埔220林班)"/>
    <s v="阿里山2"/>
    <x v="0"/>
    <n v="5"/>
    <n v="3"/>
    <x v="0"/>
    <s v="林春彰"/>
    <n v="6"/>
    <n v="227945"/>
    <n v="2600160"/>
    <n v="10"/>
    <n v="30"/>
    <x v="0"/>
    <m/>
    <s v="N"/>
    <s v="A1"/>
    <m/>
    <s v="4月,6月"/>
    <s v="Y"/>
    <s v=""/>
    <s v=""/>
    <s v=""/>
    <s v="闊葉樹林型"/>
    <x v="0"/>
    <x v="0"/>
  </r>
  <r>
    <x v="5"/>
    <s v="阿里山"/>
    <s v="台18-3(88K以後)"/>
    <s v="阿里山3"/>
    <x v="0"/>
    <n v="5"/>
    <n v="8"/>
    <x v="0"/>
    <s v="許豪仁"/>
    <n v="1"/>
    <n v="229141"/>
    <n v="2600387"/>
    <n v="9"/>
    <n v="35"/>
    <x v="0"/>
    <m/>
    <s v="N"/>
    <s v="A2"/>
    <m/>
    <s v="4月,6月"/>
    <s v="Y"/>
    <s v=""/>
    <s v=""/>
    <s v=""/>
    <s v="針葉樹林型"/>
    <x v="0"/>
    <x v="4"/>
  </r>
  <r>
    <x v="5"/>
    <s v="阿里山"/>
    <s v="台18-3(88K以後)"/>
    <s v="阿里山3"/>
    <x v="0"/>
    <n v="5"/>
    <n v="8"/>
    <x v="0"/>
    <s v="許豪仁"/>
    <n v="2"/>
    <n v="229353"/>
    <n v="2600444"/>
    <n v="9"/>
    <n v="46"/>
    <x v="0"/>
    <m/>
    <s v="N"/>
    <s v="A2"/>
    <m/>
    <s v="4月,6月"/>
    <s v="Y"/>
    <s v=""/>
    <s v=""/>
    <s v=""/>
    <s v="針葉樹林型"/>
    <x v="551"/>
    <x v="4"/>
  </r>
  <r>
    <x v="5"/>
    <s v="阿里山"/>
    <s v="台18-3(88K以後)"/>
    <s v="阿里山3"/>
    <x v="0"/>
    <n v="5"/>
    <n v="8"/>
    <x v="0"/>
    <s v="許豪仁"/>
    <n v="3"/>
    <n v="229614"/>
    <n v="2600541"/>
    <n v="10"/>
    <n v="0"/>
    <x v="0"/>
    <m/>
    <s v="N"/>
    <s v="A3"/>
    <m/>
    <s v="4月,6月"/>
    <s v="Y"/>
    <s v=""/>
    <s v=""/>
    <s v=""/>
    <s v="針葉樹林型"/>
    <x v="0"/>
    <x v="4"/>
  </r>
  <r>
    <x v="5"/>
    <s v="阿里山"/>
    <s v="台18-3(88K以後)"/>
    <s v="阿里山3"/>
    <x v="0"/>
    <n v="5"/>
    <n v="8"/>
    <x v="0"/>
    <s v="許豪仁"/>
    <n v="4"/>
    <n v="229315"/>
    <n v="2600238"/>
    <n v="10"/>
    <n v="15"/>
    <x v="0"/>
    <m/>
    <s v="N"/>
    <s v="A1"/>
    <m/>
    <s v="4月,6月"/>
    <s v="Y"/>
    <s v=""/>
    <s v=""/>
    <s v=""/>
    <s v="闊葉樹林型"/>
    <x v="552"/>
    <x v="0"/>
  </r>
  <r>
    <x v="5"/>
    <s v="阿里山"/>
    <s v="台18-3(88K以後)"/>
    <s v="阿里山3"/>
    <x v="0"/>
    <n v="5"/>
    <n v="8"/>
    <x v="0"/>
    <s v="許豪仁"/>
    <n v="5"/>
    <n v="229279"/>
    <n v="2600029"/>
    <n v="10"/>
    <n v="27"/>
    <x v="0"/>
    <m/>
    <s v="N"/>
    <s v="A3"/>
    <m/>
    <s v="4月,6月"/>
    <s v="Y"/>
    <s v=""/>
    <s v=""/>
    <s v=""/>
    <s v="闊葉樹林型"/>
    <x v="0"/>
    <x v="0"/>
  </r>
  <r>
    <x v="5"/>
    <s v="阿里山"/>
    <s v="台18-3(88K以後)"/>
    <s v="阿里山3"/>
    <x v="0"/>
    <n v="5"/>
    <n v="8"/>
    <x v="0"/>
    <s v="許豪仁"/>
    <n v="6"/>
    <n v="229500"/>
    <n v="2599933"/>
    <n v="10"/>
    <n v="42"/>
    <x v="0"/>
    <m/>
    <s v="N"/>
    <s v="A3"/>
    <m/>
    <s v="4月,6月"/>
    <s v="Y"/>
    <s v=""/>
    <s v=""/>
    <s v=""/>
    <s v="闊葉樹林型"/>
    <x v="553"/>
    <x v="0"/>
  </r>
  <r>
    <x v="5"/>
    <s v="阿里山"/>
    <s v="台18-4(98K)"/>
    <s v="阿里山4"/>
    <x v="0"/>
    <n v="4"/>
    <n v="30"/>
    <x v="0"/>
    <s v="翁秀訓"/>
    <n v="1"/>
    <n v="235880"/>
    <n v="2596949"/>
    <n v="8"/>
    <n v="29"/>
    <x v="0"/>
    <m/>
    <s v="N"/>
    <s v="A3"/>
    <m/>
    <s v="4月,6月"/>
    <s v="Y"/>
    <s v=""/>
    <s v=""/>
    <s v=""/>
    <s v="針葉樹林型"/>
    <x v="554"/>
    <x v="4"/>
  </r>
  <r>
    <x v="5"/>
    <s v="阿里山"/>
    <s v="台18-4(98K)"/>
    <s v="阿里山4"/>
    <x v="0"/>
    <n v="4"/>
    <n v="30"/>
    <x v="0"/>
    <s v="翁秀訓"/>
    <n v="2"/>
    <n v="236114"/>
    <n v="2597010"/>
    <n v="8"/>
    <n v="36"/>
    <x v="0"/>
    <m/>
    <s v="N"/>
    <s v="A3"/>
    <m/>
    <s v="4月,6月"/>
    <s v="Y"/>
    <s v=""/>
    <s v=""/>
    <s v=""/>
    <s v="闊葉樹林型"/>
    <x v="555"/>
    <x v="0"/>
  </r>
  <r>
    <x v="5"/>
    <s v="阿里山"/>
    <s v="台18-4(98K)"/>
    <s v="阿里山4"/>
    <x v="0"/>
    <n v="4"/>
    <n v="30"/>
    <x v="0"/>
    <s v="翁秀訓"/>
    <n v="3"/>
    <n v="236370"/>
    <n v="2597235"/>
    <n v="8"/>
    <n v="45"/>
    <x v="0"/>
    <m/>
    <s v="N"/>
    <s v="A3"/>
    <m/>
    <s v="4月,6月"/>
    <s v="Y"/>
    <s v=""/>
    <s v=""/>
    <s v=""/>
    <s v="針葉樹林型"/>
    <x v="0"/>
    <x v="4"/>
  </r>
  <r>
    <x v="5"/>
    <s v="阿里山"/>
    <s v="台18-4(98K)"/>
    <s v="阿里山4"/>
    <x v="0"/>
    <n v="4"/>
    <n v="30"/>
    <x v="0"/>
    <s v="翁秀訓"/>
    <n v="4"/>
    <n v="236500"/>
    <n v="2597586"/>
    <n v="8"/>
    <n v="53"/>
    <x v="0"/>
    <m/>
    <s v="N"/>
    <s v="A3"/>
    <m/>
    <s v="4月,6月"/>
    <s v="Y"/>
    <s v=""/>
    <s v=""/>
    <s v=""/>
    <s v="針葉樹林型"/>
    <x v="0"/>
    <x v="4"/>
  </r>
  <r>
    <x v="5"/>
    <s v="阿里山"/>
    <s v="台18-4(98K)"/>
    <s v="阿里山4"/>
    <x v="0"/>
    <n v="4"/>
    <n v="30"/>
    <x v="0"/>
    <s v="翁秀訓"/>
    <n v="5"/>
    <n v="236744"/>
    <n v="2597212"/>
    <n v="9"/>
    <n v="2"/>
    <x v="0"/>
    <m/>
    <s v="N"/>
    <s v="A3"/>
    <m/>
    <s v="4月,6月"/>
    <s v="Y"/>
    <s v=""/>
    <s v=""/>
    <s v=""/>
    <s v="針葉樹林型"/>
    <x v="556"/>
    <x v="4"/>
  </r>
  <r>
    <x v="5"/>
    <s v="阿里山"/>
    <s v="台18-4(98K)"/>
    <s v="阿里山4"/>
    <x v="0"/>
    <n v="4"/>
    <n v="30"/>
    <x v="0"/>
    <s v="翁秀訓"/>
    <n v="6"/>
    <n v="236830"/>
    <n v="2596928"/>
    <n v="9"/>
    <n v="9"/>
    <x v="0"/>
    <m/>
    <s v="N"/>
    <s v="A3"/>
    <m/>
    <s v="4月,6月"/>
    <s v="Y"/>
    <s v=""/>
    <s v=""/>
    <s v=""/>
    <s v="針葉樹林型"/>
    <x v="0"/>
    <x v="4"/>
  </r>
  <r>
    <x v="5"/>
    <s v="阿里山"/>
    <s v="鹿林前山"/>
    <s v="阿里山5"/>
    <x v="0"/>
    <n v="4"/>
    <n v="30"/>
    <x v="0"/>
    <s v="翁秀訓"/>
    <n v="1"/>
    <n v="238685"/>
    <n v="2597227"/>
    <n v="9"/>
    <n v="45"/>
    <x v="0"/>
    <m/>
    <s v="N"/>
    <s v="A3"/>
    <m/>
    <s v="5月,6月"/>
    <s v="Y"/>
    <s v=""/>
    <s v=""/>
    <s v=""/>
    <s v="針葉樹林型"/>
    <x v="0"/>
    <x v="4"/>
  </r>
  <r>
    <x v="5"/>
    <s v="阿里山"/>
    <s v="鹿林前山"/>
    <s v="阿里山5"/>
    <x v="0"/>
    <n v="4"/>
    <n v="30"/>
    <x v="0"/>
    <s v="翁秀訓"/>
    <n v="2"/>
    <n v="238433"/>
    <n v="2597107"/>
    <n v="9"/>
    <n v="54"/>
    <x v="0"/>
    <m/>
    <s v="N"/>
    <s v="A3"/>
    <m/>
    <s v="5月,6月"/>
    <s v="Y"/>
    <s v=""/>
    <s v=""/>
    <s v=""/>
    <s v="針葉樹林型"/>
    <x v="0"/>
    <x v="4"/>
  </r>
  <r>
    <x v="5"/>
    <s v="阿里山"/>
    <s v="鹿林前山"/>
    <s v="阿里山5"/>
    <x v="0"/>
    <n v="4"/>
    <n v="30"/>
    <x v="0"/>
    <s v="翁秀訓"/>
    <n v="3"/>
    <n v="238183"/>
    <n v="2596951"/>
    <n v="10"/>
    <n v="3"/>
    <x v="0"/>
    <m/>
    <s v="N"/>
    <s v="A3"/>
    <m/>
    <s v="5月,6月"/>
    <s v="Y"/>
    <s v=""/>
    <s v=""/>
    <s v=""/>
    <s v="針葉樹林型"/>
    <x v="0"/>
    <x v="4"/>
  </r>
  <r>
    <x v="5"/>
    <s v="阿里山"/>
    <s v="鹿林前山"/>
    <s v="阿里山5"/>
    <x v="0"/>
    <n v="4"/>
    <n v="30"/>
    <x v="0"/>
    <s v="翁秀訓"/>
    <n v="4"/>
    <n v="238020"/>
    <n v="2596710"/>
    <n v="10"/>
    <n v="11"/>
    <x v="0"/>
    <m/>
    <s v="N"/>
    <s v="A3"/>
    <m/>
    <s v="5月,6月"/>
    <s v="Y"/>
    <s v=""/>
    <s v=""/>
    <s v=""/>
    <s v="竹林"/>
    <x v="0"/>
    <x v="5"/>
  </r>
  <r>
    <x v="5"/>
    <s v="阿里山"/>
    <s v="鹿林前山"/>
    <s v="阿里山5"/>
    <x v="0"/>
    <n v="4"/>
    <n v="30"/>
    <x v="0"/>
    <s v="翁秀訓"/>
    <n v="5"/>
    <n v="237815"/>
    <n v="2596465"/>
    <n v="10"/>
    <n v="19"/>
    <x v="0"/>
    <m/>
    <s v="N"/>
    <s v="A3"/>
    <m/>
    <s v="5月,6月"/>
    <s v="Y"/>
    <s v=""/>
    <s v=""/>
    <s v=""/>
    <s v="竹林"/>
    <x v="0"/>
    <x v="5"/>
  </r>
  <r>
    <x v="5"/>
    <s v="阿里山"/>
    <s v="鹿林前山"/>
    <s v="阿里山5"/>
    <x v="0"/>
    <n v="4"/>
    <n v="30"/>
    <x v="0"/>
    <s v="翁秀訓"/>
    <n v="6"/>
    <n v="237500"/>
    <n v="2596297"/>
    <n v="10"/>
    <n v="28"/>
    <x v="0"/>
    <m/>
    <s v="N"/>
    <s v="A3"/>
    <m/>
    <s v="5月,6月"/>
    <s v="Y"/>
    <s v=""/>
    <s v=""/>
    <s v=""/>
    <s v="竹林"/>
    <x v="0"/>
    <x v="5"/>
  </r>
  <r>
    <x v="5"/>
    <s v="阿里山"/>
    <s v="特富野步道"/>
    <s v="阿里山6"/>
    <x v="0"/>
    <n v="4"/>
    <n v="29"/>
    <x v="0"/>
    <s v="劉志平"/>
    <n v="1"/>
    <n v="232617"/>
    <n v="2597905"/>
    <n v="9"/>
    <n v="37"/>
    <x v="0"/>
    <m/>
    <s v="N"/>
    <s v="A2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4"/>
    <n v="29"/>
    <x v="0"/>
    <s v="劉志平"/>
    <n v="2"/>
    <n v="232403"/>
    <n v="2597782"/>
    <n v="9"/>
    <n v="43"/>
    <x v="0"/>
    <m/>
    <s v="N"/>
    <s v="A2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4"/>
    <n v="29"/>
    <x v="0"/>
    <s v="劉志平"/>
    <n v="3"/>
    <n v="232188"/>
    <n v="2597722"/>
    <n v="9"/>
    <n v="50"/>
    <x v="0"/>
    <m/>
    <s v="N"/>
    <s v="A2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4"/>
    <n v="29"/>
    <x v="0"/>
    <s v="劉志平"/>
    <n v="4"/>
    <n v="232065"/>
    <n v="2597507"/>
    <n v="10"/>
    <n v="0"/>
    <x v="0"/>
    <m/>
    <s v="N"/>
    <s v="A3"/>
    <m/>
    <s v="4月,6月"/>
    <s v="Y"/>
    <s v=""/>
    <s v=""/>
    <s v=""/>
    <s v="針闊葉樹混淆"/>
    <x v="0"/>
    <x v="1"/>
  </r>
  <r>
    <x v="5"/>
    <s v="阿里山"/>
    <s v="特富野步道"/>
    <s v="阿里山6"/>
    <x v="0"/>
    <n v="4"/>
    <n v="29"/>
    <x v="0"/>
    <s v="劉志平"/>
    <n v="5"/>
    <n v="232205"/>
    <n v="2597276"/>
    <n v="10"/>
    <n v="10"/>
    <x v="0"/>
    <m/>
    <s v="N"/>
    <s v="A3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4"/>
    <n v="29"/>
    <x v="0"/>
    <s v="劉志平"/>
    <n v="6"/>
    <n v="231780"/>
    <n v="2597231"/>
    <n v="10"/>
    <n v="21"/>
    <x v="0"/>
    <m/>
    <s v="N"/>
    <s v="A3"/>
    <m/>
    <s v="4月,6月"/>
    <s v="Y"/>
    <s v=""/>
    <s v=""/>
    <s v=""/>
    <s v="針葉樹林型"/>
    <x v="0"/>
    <x v="4"/>
  </r>
  <r>
    <x v="5"/>
    <s v="阿里山"/>
    <s v="祝山林道"/>
    <s v="阿里山7"/>
    <x v="0"/>
    <n v="4"/>
    <n v="26"/>
    <x v="0"/>
    <s v="吳志聰"/>
    <n v="1"/>
    <n v="231038"/>
    <n v="2600845"/>
    <n v="9"/>
    <n v="15"/>
    <x v="2"/>
    <s v="A"/>
    <s v="N"/>
    <s v="A3"/>
    <m/>
    <s v="4月,6月"/>
    <s v="Y"/>
    <s v=""/>
    <s v=""/>
    <s v=""/>
    <s v="針葉樹林型"/>
    <x v="0"/>
    <x v="4"/>
  </r>
  <r>
    <x v="5"/>
    <s v="阿里山"/>
    <s v="祝山林道"/>
    <s v="阿里山7"/>
    <x v="0"/>
    <n v="4"/>
    <n v="26"/>
    <x v="0"/>
    <s v="吳志聰"/>
    <n v="2"/>
    <n v="231208"/>
    <n v="2600985"/>
    <n v="9"/>
    <n v="25"/>
    <x v="0"/>
    <m/>
    <s v="N"/>
    <s v="A3"/>
    <m/>
    <s v="4月,6月"/>
    <s v="Y"/>
    <s v=""/>
    <s v=""/>
    <s v=""/>
    <s v="針葉樹林型"/>
    <x v="557"/>
    <x v="4"/>
  </r>
  <r>
    <x v="5"/>
    <s v="阿里山"/>
    <s v="祝山林道"/>
    <s v="阿里山7"/>
    <x v="0"/>
    <n v="4"/>
    <n v="26"/>
    <x v="0"/>
    <s v="吳志聰"/>
    <n v="3"/>
    <n v="231387"/>
    <n v="2601098"/>
    <n v="9"/>
    <n v="37"/>
    <x v="0"/>
    <m/>
    <s v="N"/>
    <s v="A3"/>
    <m/>
    <s v="4月,6月"/>
    <s v="Y"/>
    <s v=""/>
    <s v=""/>
    <s v=""/>
    <s v="針葉樹林型"/>
    <x v="558"/>
    <x v="4"/>
  </r>
  <r>
    <x v="5"/>
    <s v="阿里山"/>
    <s v="祝山林道"/>
    <s v="阿里山7"/>
    <x v="0"/>
    <n v="4"/>
    <n v="26"/>
    <x v="0"/>
    <s v="吳志聰"/>
    <n v="4"/>
    <n v="231526"/>
    <n v="2601238"/>
    <n v="9"/>
    <n v="45"/>
    <x v="0"/>
    <m/>
    <s v="N"/>
    <s v="A3"/>
    <m/>
    <s v="4月,6月"/>
    <s v="Y"/>
    <s v=""/>
    <s v=""/>
    <s v=""/>
    <s v="針葉樹林型"/>
    <x v="559"/>
    <x v="4"/>
  </r>
  <r>
    <x v="5"/>
    <s v="阿里山"/>
    <s v="祝山林道"/>
    <s v="阿里山7"/>
    <x v="0"/>
    <n v="4"/>
    <n v="26"/>
    <x v="0"/>
    <s v="吳志聰"/>
    <n v="5"/>
    <n v="231760"/>
    <n v="2601206"/>
    <n v="9"/>
    <n v="52"/>
    <x v="0"/>
    <m/>
    <s v="N"/>
    <s v="A3"/>
    <m/>
    <s v="4月,6月"/>
    <s v="Y"/>
    <s v=""/>
    <s v=""/>
    <s v=""/>
    <s v="針葉樹林型"/>
    <x v="0"/>
    <x v="4"/>
  </r>
  <r>
    <x v="5"/>
    <s v="阿里山"/>
    <s v="祝山林道"/>
    <s v="阿里山7"/>
    <x v="0"/>
    <n v="4"/>
    <n v="26"/>
    <x v="0"/>
    <s v="吳志聰"/>
    <n v="6"/>
    <n v="231810"/>
    <n v="2600810"/>
    <n v="9"/>
    <n v="59"/>
    <x v="0"/>
    <m/>
    <s v="N"/>
    <s v="A3"/>
    <m/>
    <s v="4月,6月"/>
    <s v="Y"/>
    <s v=""/>
    <s v=""/>
    <s v=""/>
    <s v="針葉樹林型"/>
    <x v="0"/>
    <x v="4"/>
  </r>
  <r>
    <x v="5"/>
    <s v="阿里山"/>
    <s v="鹿屈山"/>
    <s v="阿里山8"/>
    <x v="0"/>
    <n v="4"/>
    <n v="8"/>
    <x v="0"/>
    <s v="陳盈達"/>
    <n v="1"/>
    <n v="230396"/>
    <n v="2610541"/>
    <n v="8"/>
    <n v="2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x v="0"/>
    <n v="4"/>
    <n v="8"/>
    <x v="0"/>
    <s v="陳盈達"/>
    <n v="2"/>
    <n v="229871"/>
    <n v="2609968"/>
    <n v="8"/>
    <n v="20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x v="0"/>
    <n v="4"/>
    <n v="8"/>
    <x v="0"/>
    <s v="陳盈達"/>
    <n v="3"/>
    <n v="229367"/>
    <n v="2610454"/>
    <n v="8"/>
    <n v="45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x v="0"/>
    <n v="4"/>
    <n v="8"/>
    <x v="0"/>
    <s v="陳盈達"/>
    <n v="4"/>
    <n v="228677"/>
    <n v="2610347"/>
    <n v="8"/>
    <n v="58"/>
    <x v="0"/>
    <m/>
    <s v="N"/>
    <s v="A3"/>
    <m/>
    <s v="4月,6月"/>
    <s v="Y"/>
    <s v=""/>
    <s v=""/>
    <s v=""/>
    <s v="針葉樹林型"/>
    <x v="0"/>
    <x v="4"/>
  </r>
  <r>
    <x v="5"/>
    <s v="阿里山"/>
    <s v="鹿屈山"/>
    <s v="阿里山8"/>
    <x v="0"/>
    <n v="4"/>
    <n v="8"/>
    <x v="0"/>
    <s v="陳盈達"/>
    <n v="5"/>
    <n v="229867"/>
    <n v="2610347"/>
    <n v="9"/>
    <n v="15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x v="0"/>
    <n v="4"/>
    <n v="8"/>
    <x v="0"/>
    <s v="陳盈達"/>
    <n v="6"/>
    <n v="229092"/>
    <n v="2611162"/>
    <n v="9"/>
    <n v="28"/>
    <x v="0"/>
    <m/>
    <s v="N"/>
    <s v="A3"/>
    <m/>
    <s v="4月,6月"/>
    <s v="Y"/>
    <s v=""/>
    <s v=""/>
    <s v=""/>
    <s v="針葉樹林型"/>
    <x v="0"/>
    <x v="4"/>
  </r>
  <r>
    <x v="5"/>
    <s v="阿里山"/>
    <s v="塔山步道"/>
    <s v="阿里山9"/>
    <x v="0"/>
    <n v="4"/>
    <n v="30"/>
    <x v="0"/>
    <s v="林映里"/>
    <n v="1"/>
    <n v="231113"/>
    <n v="2602742"/>
    <n v="9"/>
    <n v="27"/>
    <x v="0"/>
    <m/>
    <s v="N"/>
    <s v="A2"/>
    <m/>
    <s v="4月,6月"/>
    <s v="Y"/>
    <s v=""/>
    <s v=""/>
    <s v=""/>
    <s v="針葉樹林型"/>
    <x v="560"/>
    <x v="4"/>
  </r>
  <r>
    <x v="5"/>
    <s v="阿里山"/>
    <s v="塔山步道"/>
    <s v="阿里山9"/>
    <x v="0"/>
    <n v="4"/>
    <n v="30"/>
    <x v="0"/>
    <s v="林映里"/>
    <n v="2"/>
    <n v="230927"/>
    <n v="2602843"/>
    <n v="9"/>
    <n v="41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4"/>
    <n v="30"/>
    <x v="0"/>
    <s v="林映里"/>
    <n v="3"/>
    <n v="230740"/>
    <n v="2602959"/>
    <n v="9"/>
    <n v="52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4"/>
    <n v="30"/>
    <x v="0"/>
    <s v="林映里"/>
    <n v="4"/>
    <n v="230611"/>
    <n v="2603125"/>
    <n v="10"/>
    <n v="2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4"/>
    <n v="30"/>
    <x v="0"/>
    <s v="林映里"/>
    <n v="5"/>
    <n v="230421"/>
    <n v="2603237"/>
    <n v="10"/>
    <n v="12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4"/>
    <n v="30"/>
    <x v="0"/>
    <s v="林映里"/>
    <n v="6"/>
    <n v="230193"/>
    <n v="2603279"/>
    <n v="10"/>
    <n v="23"/>
    <x v="0"/>
    <m/>
    <s v="N"/>
    <s v="A2"/>
    <m/>
    <s v="4月,6月"/>
    <s v="Y"/>
    <s v=""/>
    <s v=""/>
    <s v=""/>
    <s v="針闊葉樹混淆"/>
    <x v="561"/>
    <x v="1"/>
  </r>
  <r>
    <x v="5"/>
    <s v="阿里山"/>
    <s v="一葉蘭自然保留區"/>
    <s v="阿里山10"/>
    <x v="0"/>
    <n v="5"/>
    <n v="12"/>
    <x v="0"/>
    <s v="陳昱廷"/>
    <n v="1"/>
    <n v="229262"/>
    <n v="2603712"/>
    <n v="8"/>
    <n v="5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5"/>
    <n v="12"/>
    <x v="0"/>
    <s v="陳昱廷"/>
    <n v="2"/>
    <n v="229413"/>
    <n v="2603931"/>
    <n v="8"/>
    <n v="22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5"/>
    <n v="12"/>
    <x v="0"/>
    <s v="陳昱廷"/>
    <n v="3"/>
    <n v="229548"/>
    <n v="2604147"/>
    <n v="8"/>
    <n v="38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5"/>
    <n v="12"/>
    <x v="0"/>
    <s v="陳昱廷"/>
    <n v="4"/>
    <n v="229765"/>
    <n v="2604377"/>
    <n v="8"/>
    <n v="53"/>
    <x v="0"/>
    <m/>
    <s v="N"/>
    <s v="A2"/>
    <m/>
    <s v="4月,6月"/>
    <s v="Y"/>
    <s v=""/>
    <s v=""/>
    <s v=""/>
    <s v="針闊葉樹混淆"/>
    <x v="0"/>
    <x v="1"/>
  </r>
  <r>
    <x v="5"/>
    <s v="阿里山"/>
    <s v="一葉蘭自然保留區"/>
    <s v="阿里山10"/>
    <x v="0"/>
    <n v="5"/>
    <n v="12"/>
    <x v="0"/>
    <s v="陳昱廷"/>
    <n v="5"/>
    <n v="230001"/>
    <n v="2604560"/>
    <n v="9"/>
    <n v="10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5"/>
    <n v="12"/>
    <x v="0"/>
    <s v="陳昱廷"/>
    <n v="6"/>
    <n v="230235"/>
    <n v="2604777"/>
    <n v="9"/>
    <n v="25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4"/>
    <n v="9"/>
    <x v="0"/>
    <s v="石昆賢"/>
    <n v="1"/>
    <n v="228724"/>
    <n v="2610373"/>
    <n v="8"/>
    <n v="30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4"/>
    <n v="9"/>
    <x v="0"/>
    <s v="石昆賢"/>
    <n v="2"/>
    <n v="228914"/>
    <n v="2610465"/>
    <n v="8"/>
    <n v="44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4"/>
    <n v="9"/>
    <x v="0"/>
    <s v="石昆賢"/>
    <n v="3"/>
    <n v="229128"/>
    <n v="2610395"/>
    <n v="8"/>
    <n v="55"/>
    <x v="0"/>
    <m/>
    <s v="N"/>
    <s v="A3"/>
    <m/>
    <s v="4月,6月"/>
    <s v="Y"/>
    <s v=""/>
    <s v=""/>
    <s v=""/>
    <s v="闊葉樹林型"/>
    <x v="0"/>
    <x v="0"/>
  </r>
  <r>
    <x v="5"/>
    <s v="阿里山"/>
    <s v="阿里山事業區54林班"/>
    <s v="阿里山11"/>
    <x v="0"/>
    <n v="4"/>
    <n v="9"/>
    <x v="0"/>
    <s v="石昆賢"/>
    <n v="4"/>
    <n v="229351"/>
    <n v="2610413"/>
    <n v="9"/>
    <n v="5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4"/>
    <n v="9"/>
    <x v="0"/>
    <s v="石昆賢"/>
    <n v="5"/>
    <n v="229613"/>
    <n v="2610429"/>
    <n v="9"/>
    <n v="15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4"/>
    <n v="9"/>
    <x v="0"/>
    <s v="石昆賢"/>
    <n v="6"/>
    <n v="229451"/>
    <n v="2610578"/>
    <n v="9"/>
    <n v="26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5"/>
    <n v="8"/>
    <x v="0"/>
    <s v="陳昱廷"/>
    <n v="1"/>
    <n v="229415"/>
    <n v="2603950"/>
    <n v="8"/>
    <n v="3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5"/>
    <n v="8"/>
    <x v="0"/>
    <s v="陳昱廷"/>
    <n v="2"/>
    <n v="229630"/>
    <n v="2604171"/>
    <n v="8"/>
    <n v="20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5"/>
    <n v="8"/>
    <x v="0"/>
    <s v="陳昱廷"/>
    <n v="3"/>
    <n v="229855"/>
    <n v="2604383"/>
    <n v="8"/>
    <n v="38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5"/>
    <n v="8"/>
    <x v="0"/>
    <s v="陳昱廷"/>
    <n v="4"/>
    <n v="230006"/>
    <n v="2604605"/>
    <n v="8"/>
    <n v="57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5"/>
    <n v="8"/>
    <x v="0"/>
    <s v="陳昱廷"/>
    <n v="5"/>
    <n v="230227"/>
    <n v="2604767"/>
    <n v="9"/>
    <n v="13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5"/>
    <n v="8"/>
    <x v="0"/>
    <s v="陳昱廷"/>
    <n v="6"/>
    <n v="230415"/>
    <n v="2605068"/>
    <n v="9"/>
    <n v="28"/>
    <x v="0"/>
    <m/>
    <s v="N"/>
    <s v="A2"/>
    <m/>
    <s v="4月,6月"/>
    <s v="Y"/>
    <s v=""/>
    <s v=""/>
    <s v=""/>
    <s v="針葉樹林型"/>
    <x v="0"/>
    <x v="4"/>
  </r>
  <r>
    <x v="5"/>
    <s v="奮起湖"/>
    <s v="森鐵41號隧道"/>
    <s v="B36-01"/>
    <x v="0"/>
    <n v="4"/>
    <n v="29"/>
    <x v="0"/>
    <s v="黃勝謙"/>
    <n v="1"/>
    <n v="225570"/>
    <n v="2599012"/>
    <n v="9"/>
    <n v="11"/>
    <x v="0"/>
    <m/>
    <s v="N"/>
    <s v="A3"/>
    <m/>
    <s v="4月,6月"/>
    <s v="Y"/>
    <s v=""/>
    <s v=""/>
    <s v=""/>
    <s v="竹闊混淆林"/>
    <x v="0"/>
    <x v="1"/>
  </r>
  <r>
    <x v="5"/>
    <s v="奮起湖"/>
    <s v="森鐵41號隧道"/>
    <s v="B36-01"/>
    <x v="0"/>
    <n v="4"/>
    <n v="29"/>
    <x v="0"/>
    <s v="黃勝謙"/>
    <n v="2"/>
    <n v="225349"/>
    <n v="2598984"/>
    <n v="9"/>
    <n v="18"/>
    <x v="0"/>
    <m/>
    <s v="N"/>
    <s v="A2"/>
    <m/>
    <s v="4月,6月"/>
    <s v="Y"/>
    <s v=""/>
    <s v=""/>
    <s v=""/>
    <s v="竹闊混淆林"/>
    <x v="0"/>
    <x v="1"/>
  </r>
  <r>
    <x v="5"/>
    <s v="奮起湖"/>
    <s v="森鐵41號隧道"/>
    <s v="B36-01"/>
    <x v="0"/>
    <n v="4"/>
    <n v="29"/>
    <x v="0"/>
    <s v="黃勝謙"/>
    <n v="3"/>
    <n v="225256"/>
    <n v="2598785"/>
    <n v="9"/>
    <n v="29"/>
    <x v="0"/>
    <m/>
    <s v="N"/>
    <s v="A3"/>
    <m/>
    <s v="4月,6月"/>
    <s v="Y"/>
    <s v=""/>
    <s v=""/>
    <s v=""/>
    <s v="竹林"/>
    <x v="562"/>
    <x v="5"/>
  </r>
  <r>
    <x v="5"/>
    <s v="奮起湖"/>
    <s v="森鐵41號隧道"/>
    <s v="B36-01"/>
    <x v="0"/>
    <n v="4"/>
    <n v="29"/>
    <x v="0"/>
    <s v="黃勝謙"/>
    <n v="4"/>
    <n v="225345"/>
    <n v="2598590"/>
    <n v="9"/>
    <n v="43"/>
    <x v="0"/>
    <m/>
    <s v="N"/>
    <s v="A3"/>
    <m/>
    <s v="4月,6月"/>
    <s v="Y"/>
    <s v=""/>
    <s v=""/>
    <s v=""/>
    <s v="針葉樹林型"/>
    <x v="563"/>
    <x v="4"/>
  </r>
  <r>
    <x v="5"/>
    <s v="奮起湖"/>
    <s v="森鐵41號隧道"/>
    <s v="B36-01"/>
    <x v="0"/>
    <n v="5"/>
    <n v="2"/>
    <x v="0"/>
    <s v="黃勝謙"/>
    <n v="5"/>
    <n v="225035"/>
    <n v="2598794"/>
    <n v="9"/>
    <n v="25"/>
    <x v="0"/>
    <m/>
    <s v="N"/>
    <s v="A3"/>
    <m/>
    <s v="4月,6月"/>
    <s v="Y"/>
    <s v=""/>
    <s v=""/>
    <s v=""/>
    <s v="竹林"/>
    <x v="564"/>
    <x v="5"/>
  </r>
  <r>
    <x v="5"/>
    <s v="奮起湖"/>
    <s v="森鐵41號隧道"/>
    <s v="B36-01"/>
    <x v="0"/>
    <n v="5"/>
    <n v="2"/>
    <x v="0"/>
    <s v="黃勝謙"/>
    <n v="6"/>
    <n v="225413"/>
    <n v="2598394"/>
    <n v="9"/>
    <n v="42"/>
    <x v="0"/>
    <m/>
    <s v="N"/>
    <s v="A3"/>
    <m/>
    <s v="4月,6月"/>
    <s v="Y"/>
    <s v=""/>
    <s v=""/>
    <s v=""/>
    <s v="針葉樹林型"/>
    <x v="565"/>
    <x v="4"/>
  </r>
  <r>
    <x v="5"/>
    <s v="奮起湖"/>
    <s v="靈岩十八洞"/>
    <s v="B36-02"/>
    <x v="0"/>
    <n v="4"/>
    <n v="17"/>
    <x v="0"/>
    <s v="劉宛怡"/>
    <n v="1"/>
    <n v="219654"/>
    <n v="2599458"/>
    <n v="8"/>
    <n v="50"/>
    <x v="0"/>
    <m/>
    <s v="N"/>
    <s v="A4"/>
    <m/>
    <s v="4月,6月"/>
    <s v="Y"/>
    <s v=""/>
    <s v=""/>
    <s v=""/>
    <s v="竹林"/>
    <x v="566"/>
    <x v="5"/>
  </r>
  <r>
    <x v="5"/>
    <s v="奮起湖"/>
    <s v="靈岩十八洞"/>
    <s v="B36-02"/>
    <x v="0"/>
    <n v="4"/>
    <n v="17"/>
    <x v="0"/>
    <s v="劉宛怡"/>
    <n v="2"/>
    <n v="219557"/>
    <n v="2599264"/>
    <n v="9"/>
    <n v="4"/>
    <x v="0"/>
    <m/>
    <s v="N"/>
    <s v="A4"/>
    <m/>
    <s v="4月,6月"/>
    <s v="Y"/>
    <s v=""/>
    <s v=""/>
    <s v=""/>
    <s v="竹林"/>
    <x v="0"/>
    <x v="5"/>
  </r>
  <r>
    <x v="5"/>
    <s v="奮起湖"/>
    <s v="靈岩十八洞"/>
    <s v="B36-02"/>
    <x v="0"/>
    <n v="4"/>
    <n v="17"/>
    <x v="0"/>
    <s v="劉宛怡"/>
    <n v="3"/>
    <n v="219385"/>
    <n v="2599136"/>
    <n v="9"/>
    <n v="18"/>
    <x v="0"/>
    <m/>
    <s v="N"/>
    <s v="A4"/>
    <m/>
    <s v="4月,6月"/>
    <s v="Y"/>
    <s v=""/>
    <s v=""/>
    <s v=""/>
    <s v="針葉樹林型"/>
    <x v="567"/>
    <x v="4"/>
  </r>
  <r>
    <x v="5"/>
    <s v="奮起湖"/>
    <s v="靈岩十八洞"/>
    <s v="B36-02"/>
    <x v="0"/>
    <n v="4"/>
    <n v="17"/>
    <x v="0"/>
    <s v="劉宛怡"/>
    <n v="4"/>
    <n v="219348"/>
    <n v="2598920"/>
    <n v="9"/>
    <n v="29"/>
    <x v="0"/>
    <m/>
    <s v="N"/>
    <s v="A2"/>
    <m/>
    <s v="4月,6月"/>
    <s v="Y"/>
    <s v=""/>
    <s v=""/>
    <s v=""/>
    <s v="針葉樹林型"/>
    <x v="568"/>
    <x v="4"/>
  </r>
  <r>
    <x v="5"/>
    <s v="奮起湖"/>
    <s v="靈岩十八洞"/>
    <s v="B36-02"/>
    <x v="0"/>
    <n v="4"/>
    <n v="17"/>
    <x v="0"/>
    <s v="劉宛怡"/>
    <n v="5"/>
    <n v="219291"/>
    <n v="2598703"/>
    <n v="9"/>
    <n v="40"/>
    <x v="0"/>
    <m/>
    <s v="N"/>
    <s v="A3"/>
    <m/>
    <s v="4月,6月"/>
    <s v="Y"/>
    <s v=""/>
    <s v=""/>
    <s v=""/>
    <s v="針葉樹林型"/>
    <x v="569"/>
    <x v="4"/>
  </r>
  <r>
    <x v="5"/>
    <s v="奮起湖"/>
    <s v="靈岩十八洞"/>
    <s v="B36-02"/>
    <x v="0"/>
    <n v="4"/>
    <n v="17"/>
    <x v="0"/>
    <s v="劉宛怡"/>
    <n v="6"/>
    <n v="219197"/>
    <n v="2598506"/>
    <n v="9"/>
    <n v="50"/>
    <x v="0"/>
    <m/>
    <s v="N"/>
    <s v="A4"/>
    <m/>
    <s v="4月,6月"/>
    <s v="Y"/>
    <s v=""/>
    <s v=""/>
    <s v=""/>
    <s v="針葉樹林型"/>
    <x v="570"/>
    <x v="4"/>
  </r>
  <r>
    <x v="5"/>
    <s v="奮起湖"/>
    <s v="芙蓉山"/>
    <s v="奮起湖1"/>
    <x v="0"/>
    <n v="4"/>
    <n v="12"/>
    <x v="0"/>
    <s v="饒倚甄"/>
    <n v="1"/>
    <n v="223896"/>
    <n v="2597446"/>
    <n v="8"/>
    <n v="48"/>
    <x v="0"/>
    <m/>
    <s v="N"/>
    <s v="A3"/>
    <m/>
    <s v="4月,6月"/>
    <s v="Y"/>
    <s v=""/>
    <s v=""/>
    <s v=""/>
    <s v="針葉樹林型"/>
    <x v="571"/>
    <x v="4"/>
  </r>
  <r>
    <x v="5"/>
    <s v="奮起湖"/>
    <s v="芙蓉山"/>
    <s v="奮起湖1"/>
    <x v="0"/>
    <n v="4"/>
    <n v="12"/>
    <x v="0"/>
    <s v="饒倚甄"/>
    <n v="2"/>
    <n v="223713"/>
    <n v="2597577"/>
    <n v="9"/>
    <n v="5"/>
    <x v="0"/>
    <m/>
    <s v="N"/>
    <s v="A3"/>
    <m/>
    <s v="4月,6月"/>
    <s v="Y"/>
    <s v=""/>
    <s v=""/>
    <s v=""/>
    <s v="竹針混淆林"/>
    <x v="0"/>
    <x v="1"/>
  </r>
  <r>
    <x v="5"/>
    <s v="奮起湖"/>
    <s v="芙蓉山"/>
    <s v="奮起湖1"/>
    <x v="0"/>
    <n v="4"/>
    <n v="12"/>
    <x v="0"/>
    <s v="饒倚甄"/>
    <n v="3"/>
    <n v="223582"/>
    <n v="2597761"/>
    <n v="9"/>
    <n v="15"/>
    <x v="0"/>
    <m/>
    <s v="N"/>
    <s v="A4"/>
    <m/>
    <s v="4月,6月"/>
    <s v="Y"/>
    <s v=""/>
    <s v=""/>
    <s v=""/>
    <s v="竹闊混淆林"/>
    <x v="572"/>
    <x v="1"/>
  </r>
  <r>
    <x v="5"/>
    <s v="奮起湖"/>
    <s v="芙蓉山"/>
    <s v="奮起湖1"/>
    <x v="0"/>
    <n v="4"/>
    <n v="12"/>
    <x v="0"/>
    <s v="饒倚甄"/>
    <n v="4"/>
    <n v="224112"/>
    <n v="2597482"/>
    <n v="9"/>
    <n v="25"/>
    <x v="0"/>
    <m/>
    <s v="N"/>
    <s v="A4"/>
    <m/>
    <s v="4月,6月"/>
    <s v="Y"/>
    <s v=""/>
    <s v=""/>
    <s v=""/>
    <s v="闊葉樹林型"/>
    <x v="0"/>
    <x v="0"/>
  </r>
  <r>
    <x v="5"/>
    <s v="奮起湖"/>
    <s v="芙蓉山"/>
    <s v="奮起湖1"/>
    <x v="0"/>
    <n v="4"/>
    <n v="12"/>
    <x v="0"/>
    <s v="饒倚甄"/>
    <n v="5"/>
    <n v="224140"/>
    <n v="2597706"/>
    <n v="9"/>
    <n v="34"/>
    <x v="0"/>
    <m/>
    <s v="N"/>
    <s v="A3"/>
    <m/>
    <s v="4月,6月"/>
    <s v="Y"/>
    <s v=""/>
    <s v=""/>
    <s v=""/>
    <s v="針葉樹林型"/>
    <x v="573"/>
    <x v="4"/>
  </r>
  <r>
    <x v="5"/>
    <s v="奮起湖"/>
    <s v="芙蓉山"/>
    <s v="奮起湖1"/>
    <x v="0"/>
    <n v="4"/>
    <n v="12"/>
    <x v="0"/>
    <s v="饒倚甄"/>
    <n v="6"/>
    <n v="224091"/>
    <n v="2597917"/>
    <n v="9"/>
    <n v="42"/>
    <x v="0"/>
    <m/>
    <s v="N"/>
    <s v="A3"/>
    <m/>
    <s v="4月,6月"/>
    <s v="Y"/>
    <s v=""/>
    <s v=""/>
    <s v=""/>
    <s v="竹林"/>
    <x v="574"/>
    <x v="5"/>
  </r>
  <r>
    <x v="5"/>
    <s v="奮起湖"/>
    <s v="公田"/>
    <s v="奮起湖2"/>
    <x v="0"/>
    <n v="5"/>
    <n v="22"/>
    <x v="0"/>
    <s v="張佑任"/>
    <n v="1"/>
    <n v="214551"/>
    <n v="2594571"/>
    <n v="6"/>
    <n v="30"/>
    <x v="0"/>
    <m/>
    <s v="N"/>
    <s v="A3"/>
    <m/>
    <s v="3月,5月"/>
    <s v="Y"/>
    <s v=""/>
    <s v=""/>
    <s v=""/>
    <s v="闊葉樹林型"/>
    <x v="0"/>
    <x v="0"/>
  </r>
  <r>
    <x v="5"/>
    <s v="奮起湖"/>
    <s v="公田"/>
    <s v="奮起湖2"/>
    <x v="0"/>
    <n v="5"/>
    <n v="22"/>
    <x v="0"/>
    <s v="張佑任"/>
    <n v="2"/>
    <n v="214380"/>
    <n v="2594708"/>
    <n v="6"/>
    <n v="45"/>
    <x v="0"/>
    <m/>
    <s v="N"/>
    <s v="A4"/>
    <m/>
    <s v="3月,5月"/>
    <s v="Y"/>
    <s v=""/>
    <s v=""/>
    <s v=""/>
    <s v="竹林"/>
    <x v="575"/>
    <x v="5"/>
  </r>
  <r>
    <x v="5"/>
    <s v="奮起湖"/>
    <s v="公田"/>
    <s v="奮起湖2"/>
    <x v="0"/>
    <n v="5"/>
    <n v="22"/>
    <x v="0"/>
    <s v="張佑任"/>
    <n v="3"/>
    <n v="214222"/>
    <n v="2594865"/>
    <n v="7"/>
    <n v="0"/>
    <x v="0"/>
    <m/>
    <s v="N"/>
    <s v="A4"/>
    <m/>
    <s v="3月,5月"/>
    <s v="Y"/>
    <s v=""/>
    <s v=""/>
    <s v=""/>
    <s v="竹林"/>
    <x v="576"/>
    <x v="5"/>
  </r>
  <r>
    <x v="5"/>
    <s v="奮起湖"/>
    <s v="公田"/>
    <s v="奮起湖2"/>
    <x v="0"/>
    <n v="5"/>
    <n v="22"/>
    <x v="0"/>
    <s v="張佑任"/>
    <n v="4"/>
    <n v="214739"/>
    <n v="2594453"/>
    <n v="7"/>
    <n v="15"/>
    <x v="0"/>
    <m/>
    <s v="N"/>
    <s v="A4"/>
    <m/>
    <s v="3月,5月"/>
    <s v="Y"/>
    <s v=""/>
    <s v=""/>
    <s v=""/>
    <s v="闊葉樹林型"/>
    <x v="577"/>
    <x v="0"/>
  </r>
  <r>
    <x v="5"/>
    <s v="奮起湖"/>
    <s v="公田"/>
    <s v="奮起湖2"/>
    <x v="0"/>
    <n v="5"/>
    <n v="22"/>
    <x v="0"/>
    <s v="張佑任"/>
    <n v="5"/>
    <n v="214951"/>
    <n v="2594391"/>
    <n v="7"/>
    <n v="30"/>
    <x v="0"/>
    <m/>
    <s v="N"/>
    <s v="A4"/>
    <m/>
    <s v="3月,5月"/>
    <s v="Y"/>
    <s v=""/>
    <s v=""/>
    <s v=""/>
    <s v="竹林"/>
    <x v="578"/>
    <x v="5"/>
  </r>
  <r>
    <x v="5"/>
    <s v="奮起湖"/>
    <s v="公田"/>
    <s v="奮起湖2"/>
    <x v="0"/>
    <n v="5"/>
    <n v="22"/>
    <x v="0"/>
    <s v="張佑任"/>
    <n v="6"/>
    <n v="215113"/>
    <n v="2594552"/>
    <n v="7"/>
    <n v="45"/>
    <x v="0"/>
    <m/>
    <s v="N"/>
    <s v="A7"/>
    <m/>
    <s v="3月,5月"/>
    <s v="Y"/>
    <s v=""/>
    <s v=""/>
    <s v=""/>
    <s v="竹林"/>
    <x v="579"/>
    <x v="5"/>
  </r>
  <r>
    <x v="5"/>
    <s v="奮起湖"/>
    <s v="科子林"/>
    <s v="奮起湖3"/>
    <x v="0"/>
    <n v="4"/>
    <n v="16"/>
    <x v="0"/>
    <s v="安仁傑"/>
    <n v="1"/>
    <n v="221887"/>
    <n v="2601199"/>
    <n v="9"/>
    <n v="33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x v="0"/>
    <n v="4"/>
    <n v="16"/>
    <x v="0"/>
    <s v="安仁傑"/>
    <n v="2"/>
    <n v="222080"/>
    <n v="2601082"/>
    <n v="9"/>
    <n v="38"/>
    <x v="0"/>
    <m/>
    <s v="N"/>
    <s v="A4"/>
    <m/>
    <s v="4月,6月"/>
    <s v="Y"/>
    <s v=""/>
    <s v=""/>
    <s v=""/>
    <s v="竹林"/>
    <x v="580"/>
    <x v="5"/>
  </r>
  <r>
    <x v="5"/>
    <s v="奮起湖"/>
    <s v="科子林"/>
    <s v="奮起湖3"/>
    <x v="0"/>
    <n v="4"/>
    <n v="16"/>
    <x v="0"/>
    <s v="安仁傑"/>
    <n v="3"/>
    <n v="221894"/>
    <n v="2600960"/>
    <n v="9"/>
    <n v="40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x v="0"/>
    <n v="4"/>
    <n v="16"/>
    <x v="0"/>
    <s v="安仁傑"/>
    <n v="4"/>
    <n v="221743"/>
    <n v="2600792"/>
    <n v="9"/>
    <n v="20"/>
    <x v="0"/>
    <m/>
    <s v="N"/>
    <s v="A4"/>
    <m/>
    <s v="4月,6月"/>
    <s v="Y"/>
    <s v=""/>
    <s v=""/>
    <s v=""/>
    <s v="針葉樹林型"/>
    <x v="581"/>
    <x v="4"/>
  </r>
  <r>
    <x v="5"/>
    <s v="奮起湖"/>
    <s v="科子林"/>
    <s v="奮起湖3"/>
    <x v="0"/>
    <n v="4"/>
    <n v="16"/>
    <x v="0"/>
    <s v="安仁傑"/>
    <n v="5"/>
    <n v="221923"/>
    <n v="2601452"/>
    <n v="9"/>
    <n v="25"/>
    <x v="0"/>
    <m/>
    <s v="N"/>
    <s v="A4"/>
    <m/>
    <s v="4月,6月"/>
    <s v="Y"/>
    <s v=""/>
    <s v=""/>
    <s v=""/>
    <s v="待成林地"/>
    <x v="0"/>
    <x v="3"/>
  </r>
  <r>
    <x v="5"/>
    <s v="奮起湖"/>
    <s v="科子林"/>
    <s v="奮起湖3"/>
    <x v="0"/>
    <n v="4"/>
    <n v="16"/>
    <x v="0"/>
    <s v="安仁傑"/>
    <n v="6"/>
    <n v="222203"/>
    <n v="2601442"/>
    <n v="9"/>
    <n v="28"/>
    <x v="0"/>
    <m/>
    <s v="N"/>
    <s v="A4"/>
    <m/>
    <s v="4月,6月"/>
    <s v="Y"/>
    <s v=""/>
    <s v=""/>
    <s v=""/>
    <s v="待成林地"/>
    <x v="582"/>
    <x v="3"/>
  </r>
  <r>
    <x v="5"/>
    <s v="奮起湖"/>
    <s v="蛟龍溪"/>
    <s v="奮起湖4"/>
    <x v="0"/>
    <n v="5"/>
    <n v="14"/>
    <x v="0"/>
    <s v="何建興"/>
    <n v="1"/>
    <n v="224371"/>
    <n v="2607211"/>
    <n v="9"/>
    <n v="23"/>
    <x v="0"/>
    <m/>
    <s v="N"/>
    <s v="A1"/>
    <m/>
    <s v="3月,5月"/>
    <s v="Y"/>
    <s v=""/>
    <s v=""/>
    <s v=""/>
    <s v="闊葉樹林型"/>
    <x v="583"/>
    <x v="0"/>
  </r>
  <r>
    <x v="5"/>
    <s v="奮起湖"/>
    <s v="蛟龍溪"/>
    <s v="奮起湖4"/>
    <x v="0"/>
    <n v="5"/>
    <n v="14"/>
    <x v="0"/>
    <s v="何建興"/>
    <n v="2"/>
    <n v="224530"/>
    <n v="2607369"/>
    <n v="9"/>
    <n v="14"/>
    <x v="1"/>
    <s v="B"/>
    <s v="Y"/>
    <s v="A1"/>
    <m/>
    <s v="3月,5月"/>
    <s v="Y"/>
    <s v=""/>
    <s v=""/>
    <s v=""/>
    <s v="闊葉樹林型"/>
    <x v="584"/>
    <x v="0"/>
  </r>
  <r>
    <x v="5"/>
    <s v="奮起湖"/>
    <s v="蛟龍溪"/>
    <s v="奮起湖4"/>
    <x v="0"/>
    <n v="5"/>
    <n v="14"/>
    <x v="0"/>
    <s v="何建興"/>
    <n v="3"/>
    <n v="224345"/>
    <n v="2606993"/>
    <n v="9"/>
    <n v="31"/>
    <x v="0"/>
    <m/>
    <s v="N"/>
    <s v="A4"/>
    <m/>
    <s v="3月,5月"/>
    <s v="Y"/>
    <s v=""/>
    <s v=""/>
    <s v=""/>
    <s v="待成林地"/>
    <x v="585"/>
    <x v="3"/>
  </r>
  <r>
    <x v="5"/>
    <s v="奮起湖"/>
    <s v="蛟龍溪"/>
    <s v="奮起湖4"/>
    <x v="0"/>
    <n v="5"/>
    <n v="14"/>
    <x v="0"/>
    <s v="何建興"/>
    <n v="4"/>
    <n v="224497"/>
    <n v="2606831"/>
    <n v="9"/>
    <n v="40"/>
    <x v="0"/>
    <m/>
    <s v="N"/>
    <s v="A7"/>
    <m/>
    <s v="3月,5月"/>
    <s v="Y"/>
    <s v=""/>
    <s v=""/>
    <s v=""/>
    <s v="待成林地"/>
    <x v="586"/>
    <x v="3"/>
  </r>
  <r>
    <x v="5"/>
    <s v="奮起湖"/>
    <s v="蛟龍溪"/>
    <s v="奮起湖4"/>
    <x v="0"/>
    <n v="5"/>
    <n v="14"/>
    <x v="0"/>
    <s v="何建興"/>
    <n v="5"/>
    <n v="224722"/>
    <n v="2606830"/>
    <n v="9"/>
    <n v="50"/>
    <x v="0"/>
    <m/>
    <s v="N"/>
    <s v="A1"/>
    <m/>
    <s v="3月,5月"/>
    <s v="Y"/>
    <s v=""/>
    <s v=""/>
    <s v=""/>
    <s v="竹闊混淆林"/>
    <x v="0"/>
    <x v="1"/>
  </r>
  <r>
    <x v="5"/>
    <s v="奮起湖"/>
    <s v="蛟龍溪"/>
    <s v="奮起湖4"/>
    <x v="0"/>
    <n v="5"/>
    <n v="14"/>
    <x v="0"/>
    <s v="何建興"/>
    <n v="6"/>
    <n v="224951"/>
    <n v="2606813"/>
    <n v="10"/>
    <n v="0"/>
    <x v="0"/>
    <m/>
    <s v="N"/>
    <s v="A1"/>
    <m/>
    <s v="3月,5月"/>
    <s v="Y"/>
    <s v=""/>
    <s v=""/>
    <s v=""/>
    <s v="竹闊混淆林"/>
    <x v="0"/>
    <x v="1"/>
  </r>
  <r>
    <x v="5"/>
    <s v="奮起湖"/>
    <s v="嘉南雲峰"/>
    <s v="奮起湖5"/>
    <x v="0"/>
    <n v="4"/>
    <n v="3"/>
    <x v="0"/>
    <s v="覃祥輝"/>
    <n v="1"/>
    <n v="221171"/>
    <n v="2611685"/>
    <n v="9"/>
    <n v="28"/>
    <x v="0"/>
    <m/>
    <s v="N"/>
    <s v="A4"/>
    <m/>
    <s v="4月,6月"/>
    <s v="Y"/>
    <s v=""/>
    <s v=""/>
    <s v=""/>
    <s v="針葉樹林型"/>
    <x v="0"/>
    <x v="4"/>
  </r>
  <r>
    <x v="5"/>
    <s v="奮起湖"/>
    <s v="嘉南雲峰"/>
    <s v="奮起湖5"/>
    <x v="0"/>
    <n v="4"/>
    <n v="3"/>
    <x v="0"/>
    <s v="覃祥輝"/>
    <n v="2"/>
    <n v="221355"/>
    <n v="2611794"/>
    <n v="9"/>
    <n v="22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x v="0"/>
    <n v="4"/>
    <n v="3"/>
    <x v="0"/>
    <s v="覃祥輝"/>
    <n v="3"/>
    <n v="221515"/>
    <n v="2611665"/>
    <n v="9"/>
    <n v="15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x v="0"/>
    <n v="4"/>
    <n v="3"/>
    <x v="0"/>
    <s v="覃祥輝"/>
    <n v="4"/>
    <n v="221022"/>
    <n v="2611814"/>
    <n v="9"/>
    <n v="8"/>
    <x v="0"/>
    <m/>
    <s v="N"/>
    <s v="A4"/>
    <m/>
    <s v="4月,6月"/>
    <s v="Y"/>
    <s v=""/>
    <s v=""/>
    <s v=""/>
    <s v="竹林"/>
    <x v="587"/>
    <x v="5"/>
  </r>
  <r>
    <x v="5"/>
    <s v="奮起湖"/>
    <s v="嘉南雲峰"/>
    <s v="奮起湖5"/>
    <x v="0"/>
    <n v="4"/>
    <n v="3"/>
    <x v="0"/>
    <s v="覃祥輝"/>
    <n v="5"/>
    <n v="221193"/>
    <n v="2611936"/>
    <n v="9"/>
    <n v="2"/>
    <x v="0"/>
    <m/>
    <s v="N"/>
    <s v="A4"/>
    <m/>
    <s v="4月,6月"/>
    <s v="Y"/>
    <s v=""/>
    <s v=""/>
    <s v=""/>
    <s v="竹林"/>
    <x v="588"/>
    <x v="5"/>
  </r>
  <r>
    <x v="5"/>
    <s v="奮起湖"/>
    <s v="嘉南雲峰"/>
    <s v="奮起湖5"/>
    <x v="0"/>
    <n v="4"/>
    <n v="3"/>
    <x v="0"/>
    <s v="覃祥輝"/>
    <n v="6"/>
    <n v="221339"/>
    <n v="2612085"/>
    <n v="8"/>
    <n v="55"/>
    <x v="0"/>
    <m/>
    <s v="N"/>
    <s v="A4"/>
    <m/>
    <s v="4月,6月"/>
    <s v="Y"/>
    <s v=""/>
    <s v=""/>
    <s v=""/>
    <s v="竹闊混淆林"/>
    <x v="589"/>
    <x v="1"/>
  </r>
  <r>
    <x v="5"/>
    <s v="奮起湖"/>
    <s v="特富野"/>
    <s v="奮起湖6"/>
    <x v="0"/>
    <n v="4"/>
    <n v="17"/>
    <x v="0"/>
    <s v="鄭宏傑"/>
    <n v="1"/>
    <n v="228727"/>
    <n v="2596360"/>
    <n v="10"/>
    <n v="24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x v="0"/>
    <n v="4"/>
    <n v="17"/>
    <x v="0"/>
    <s v="鄭宏傑"/>
    <n v="2"/>
    <n v="228489"/>
    <n v="2596377"/>
    <n v="9"/>
    <n v="55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x v="0"/>
    <n v="4"/>
    <n v="17"/>
    <x v="0"/>
    <s v="鄭宏傑"/>
    <n v="3"/>
    <n v="228420"/>
    <n v="2596170"/>
    <n v="9"/>
    <n v="13"/>
    <x v="1"/>
    <s v="C"/>
    <s v="Y"/>
    <s v="A4"/>
    <m/>
    <s v="4月,6月"/>
    <s v="Y"/>
    <s v=""/>
    <s v=""/>
    <s v=""/>
    <s v="闊葉樹林型"/>
    <x v="0"/>
    <x v="0"/>
  </r>
  <r>
    <x v="5"/>
    <s v="奮起湖"/>
    <s v="特富野"/>
    <s v="奮起湖6"/>
    <x v="0"/>
    <n v="4"/>
    <n v="17"/>
    <x v="0"/>
    <s v="鄭宏傑"/>
    <n v="4"/>
    <n v="228646"/>
    <n v="2596188"/>
    <n v="9"/>
    <n v="34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x v="0"/>
    <n v="4"/>
    <n v="17"/>
    <x v="0"/>
    <s v="鄭宏傑"/>
    <n v="5"/>
    <n v="228931"/>
    <n v="2596434"/>
    <n v="10"/>
    <n v="45"/>
    <x v="1"/>
    <s v="B"/>
    <s v="Y"/>
    <s v="A4"/>
    <s v="採食竹筍"/>
    <s v="4月,6月"/>
    <s v="Y"/>
    <s v=""/>
    <s v=""/>
    <s v=""/>
    <s v="闊葉樹林型"/>
    <x v="0"/>
    <x v="0"/>
  </r>
  <r>
    <x v="5"/>
    <s v="奮起湖"/>
    <s v="特富野"/>
    <s v="奮起湖6"/>
    <x v="0"/>
    <n v="4"/>
    <n v="17"/>
    <x v="0"/>
    <s v="鄭宏傑"/>
    <n v="6"/>
    <n v="228984"/>
    <n v="2596647"/>
    <n v="11"/>
    <n v="10"/>
    <x v="0"/>
    <m/>
    <s v="N"/>
    <s v="A1"/>
    <m/>
    <s v="4月,6月"/>
    <s v="Y"/>
    <s v=""/>
    <s v=""/>
    <s v=""/>
    <s v="闊葉樹林型"/>
    <x v="0"/>
    <x v="0"/>
  </r>
  <r>
    <x v="5"/>
    <s v="奮起湖"/>
    <s v="大埔事業區164林班"/>
    <s v="奮起湖7"/>
    <x v="0"/>
    <n v="4"/>
    <n v="17"/>
    <x v="0"/>
    <s v="黃宗信"/>
    <n v="1"/>
    <n v="221338"/>
    <n v="2592467"/>
    <n v="9"/>
    <n v="20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5林班"/>
    <s v="奮起湖7"/>
    <x v="0"/>
    <n v="4"/>
    <n v="17"/>
    <x v="0"/>
    <s v="黃宗信"/>
    <n v="2"/>
    <n v="221510"/>
    <n v="2592610"/>
    <n v="9"/>
    <n v="36"/>
    <x v="1"/>
    <s v="C"/>
    <s v="Y"/>
    <s v="A4"/>
    <s v="叫聲，疑似採食竹筍行為"/>
    <s v="4月,6月"/>
    <s v="Y"/>
    <s v=""/>
    <s v=""/>
    <s v=""/>
    <s v="竹闊混淆林"/>
    <x v="0"/>
    <x v="1"/>
  </r>
  <r>
    <x v="5"/>
    <s v="奮起湖"/>
    <s v="大埔事業區166林班"/>
    <s v="奮起湖7"/>
    <x v="0"/>
    <n v="4"/>
    <n v="18"/>
    <x v="0"/>
    <s v="黃宗信"/>
    <n v="3"/>
    <n v="221655"/>
    <n v="2592798"/>
    <n v="9"/>
    <n v="1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7林班"/>
    <s v="奮起湖7"/>
    <x v="0"/>
    <n v="4"/>
    <n v="18"/>
    <x v="0"/>
    <s v="黃宗信"/>
    <n v="4"/>
    <n v="221655"/>
    <n v="2592303"/>
    <n v="9"/>
    <n v="30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8林班"/>
    <s v="奮起湖7"/>
    <x v="0"/>
    <n v="4"/>
    <n v="18"/>
    <x v="0"/>
    <s v="黃宗信"/>
    <n v="5"/>
    <n v="220932"/>
    <n v="2592229"/>
    <n v="9"/>
    <n v="45"/>
    <x v="0"/>
    <m/>
    <s v="N"/>
    <s v="A2"/>
    <m/>
    <s v="4月,6月"/>
    <s v="Y"/>
    <s v=""/>
    <s v=""/>
    <s v=""/>
    <s v="針葉樹林型"/>
    <x v="0"/>
    <x v="4"/>
  </r>
  <r>
    <x v="5"/>
    <s v="奮起湖"/>
    <s v="大埔事業區169林班"/>
    <s v="奮起湖7"/>
    <x v="0"/>
    <n v="4"/>
    <n v="18"/>
    <x v="0"/>
    <s v="黃宗信"/>
    <n v="6"/>
    <n v="220932"/>
    <n v="2591998"/>
    <n v="9"/>
    <n v="55"/>
    <x v="0"/>
    <m/>
    <s v="N"/>
    <s v="A2"/>
    <m/>
    <s v="4月,6月"/>
    <s v="Y"/>
    <s v=""/>
    <s v=""/>
    <s v=""/>
    <s v="竹闊混淆林"/>
    <x v="0"/>
    <x v="1"/>
  </r>
  <r>
    <x v="5"/>
    <s v="奮起湖"/>
    <s v="里佳"/>
    <s v="奮起湖8"/>
    <x v="0"/>
    <n v="4"/>
    <n v="23"/>
    <x v="0"/>
    <s v="林奇正"/>
    <n v="1"/>
    <n v="218920"/>
    <n v="2587558"/>
    <n v="9"/>
    <n v="43"/>
    <x v="0"/>
    <m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x v="0"/>
    <n v="4"/>
    <n v="23"/>
    <x v="0"/>
    <s v="林奇正"/>
    <n v="2"/>
    <n v="218833"/>
    <n v="2587358"/>
    <n v="9"/>
    <n v="48"/>
    <x v="0"/>
    <m/>
    <s v="N"/>
    <s v="A4"/>
    <m/>
    <s v="4月,6月"/>
    <s v="Y"/>
    <s v=""/>
    <s v=""/>
    <s v=""/>
    <s v="竹林"/>
    <x v="0"/>
    <x v="5"/>
  </r>
  <r>
    <x v="5"/>
    <s v="奮起湖"/>
    <s v="里佳"/>
    <s v="奮起湖8"/>
    <x v="0"/>
    <n v="4"/>
    <n v="23"/>
    <x v="0"/>
    <s v="林奇正"/>
    <n v="3"/>
    <n v="219106"/>
    <n v="2587673"/>
    <n v="9"/>
    <n v="53"/>
    <x v="2"/>
    <s v="B"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x v="0"/>
    <n v="4"/>
    <n v="23"/>
    <x v="0"/>
    <s v="林奇正"/>
    <n v="4"/>
    <n v="219149"/>
    <n v="2587889"/>
    <n v="9"/>
    <n v="58"/>
    <x v="2"/>
    <s v="C"/>
    <s v="N"/>
    <s v="A4"/>
    <s v="採食竹筍"/>
    <s v="4月,6月"/>
    <s v="Y"/>
    <s v=""/>
    <s v=""/>
    <s v=""/>
    <s v="闊葉樹林型"/>
    <x v="0"/>
    <x v="0"/>
  </r>
  <r>
    <x v="5"/>
    <s v="奮起湖"/>
    <s v="里佳"/>
    <s v="奮起湖8"/>
    <x v="0"/>
    <n v="4"/>
    <n v="23"/>
    <x v="0"/>
    <s v="林奇正"/>
    <n v="5"/>
    <n v="219193"/>
    <n v="2588111"/>
    <n v="10"/>
    <n v="5"/>
    <x v="0"/>
    <m/>
    <s v="N"/>
    <s v="A4"/>
    <m/>
    <s v="4月,6月"/>
    <s v="Y"/>
    <s v=""/>
    <s v=""/>
    <s v=""/>
    <s v="竹林"/>
    <x v="0"/>
    <x v="5"/>
  </r>
  <r>
    <x v="5"/>
    <s v="奮起湖"/>
    <s v="里佳"/>
    <s v="奮起湖8"/>
    <x v="0"/>
    <n v="4"/>
    <n v="23"/>
    <x v="0"/>
    <s v="林奇正"/>
    <n v="6"/>
    <n v="219112"/>
    <n v="2588371"/>
    <n v="10"/>
    <n v="10"/>
    <x v="0"/>
    <m/>
    <s v="N"/>
    <s v="A4"/>
    <m/>
    <s v="4月,6月"/>
    <s v="Y"/>
    <s v=""/>
    <s v=""/>
    <s v=""/>
    <s v="竹闊混淆林"/>
    <x v="0"/>
    <x v="1"/>
  </r>
  <r>
    <x v="5"/>
    <s v="奮起湖"/>
    <s v="獨立山"/>
    <s v="奮起湖9"/>
    <x v="0"/>
    <n v="4"/>
    <n v="12"/>
    <x v="0"/>
    <s v="蔣家瑋"/>
    <n v="1"/>
    <n v="209976"/>
    <n v="2604423"/>
    <n v="8"/>
    <n v="20"/>
    <x v="0"/>
    <m/>
    <s v="N"/>
    <s v="A3"/>
    <m/>
    <s v="3月,5月"/>
    <s v="Y"/>
    <s v=""/>
    <s v=""/>
    <s v=""/>
    <s v="竹林"/>
    <x v="590"/>
    <x v="5"/>
  </r>
  <r>
    <x v="5"/>
    <s v="奮起湖"/>
    <s v="獨立山"/>
    <s v="奮起湖9"/>
    <x v="0"/>
    <n v="4"/>
    <n v="12"/>
    <x v="0"/>
    <s v="蔣家瑋"/>
    <n v="2"/>
    <n v="209855"/>
    <n v="2604235"/>
    <n v="8"/>
    <n v="35"/>
    <x v="0"/>
    <m/>
    <s v="N"/>
    <s v="A3"/>
    <m/>
    <s v="3月,5月"/>
    <s v="Y"/>
    <s v=""/>
    <s v=""/>
    <s v=""/>
    <s v="闊葉樹林型"/>
    <x v="591"/>
    <x v="0"/>
  </r>
  <r>
    <x v="5"/>
    <s v="奮起湖"/>
    <s v="獨立山"/>
    <s v="奮起湖9"/>
    <x v="0"/>
    <n v="4"/>
    <n v="12"/>
    <x v="0"/>
    <s v="蔣家瑋"/>
    <n v="3"/>
    <n v="209894"/>
    <n v="2604058"/>
    <n v="8"/>
    <n v="45"/>
    <x v="0"/>
    <m/>
    <s v="N"/>
    <s v="A3"/>
    <m/>
    <s v="3月,5月"/>
    <s v="Y"/>
    <s v=""/>
    <s v=""/>
    <s v=""/>
    <s v="闊葉樹林型"/>
    <x v="592"/>
    <x v="0"/>
  </r>
  <r>
    <x v="5"/>
    <s v="奮起湖"/>
    <s v="獨立山"/>
    <s v="奮起湖9"/>
    <x v="0"/>
    <n v="4"/>
    <n v="12"/>
    <x v="0"/>
    <s v="蔣家瑋"/>
    <n v="4"/>
    <n v="209634"/>
    <n v="2604264"/>
    <n v="8"/>
    <n v="55"/>
    <x v="0"/>
    <m/>
    <s v="N"/>
    <s v="A3"/>
    <m/>
    <s v="3月,5月"/>
    <s v="Y"/>
    <s v=""/>
    <s v=""/>
    <s v=""/>
    <s v="闊葉樹林型"/>
    <x v="593"/>
    <x v="0"/>
  </r>
  <r>
    <x v="5"/>
    <s v="奮起湖"/>
    <s v="獨立山"/>
    <s v="奮起湖9"/>
    <x v="0"/>
    <n v="4"/>
    <n v="12"/>
    <x v="0"/>
    <s v="蔣家瑋"/>
    <n v="5"/>
    <n v="209433"/>
    <n v="2604381"/>
    <n v="9"/>
    <n v="20"/>
    <x v="0"/>
    <m/>
    <s v="N"/>
    <s v="A3"/>
    <m/>
    <s v="3月,5月"/>
    <s v="Y"/>
    <s v=""/>
    <s v=""/>
    <s v=""/>
    <s v="闊葉樹林型"/>
    <x v="594"/>
    <x v="0"/>
  </r>
  <r>
    <x v="5"/>
    <s v="奮起湖"/>
    <s v="獨立山"/>
    <s v="奮起湖9"/>
    <x v="0"/>
    <n v="4"/>
    <n v="12"/>
    <x v="0"/>
    <s v="蔣家瑋"/>
    <n v="6"/>
    <n v="209266"/>
    <n v="2604547"/>
    <n v="9"/>
    <n v="45"/>
    <x v="0"/>
    <m/>
    <s v="N"/>
    <s v="A3"/>
    <m/>
    <s v="3月,5月"/>
    <s v="Y"/>
    <s v=""/>
    <s v=""/>
    <s v=""/>
    <s v="竹林"/>
    <x v="0"/>
    <x v="5"/>
  </r>
  <r>
    <x v="5"/>
    <s v="奮起湖"/>
    <s v="瑞里"/>
    <s v="奮起湖10"/>
    <x v="0"/>
    <n v="4"/>
    <n v="11"/>
    <x v="0"/>
    <s v="黃忠勇"/>
    <n v="1"/>
    <n v="215135"/>
    <n v="2603361"/>
    <n v="7"/>
    <n v="22"/>
    <x v="1"/>
    <s v="C"/>
    <s v="Y"/>
    <s v="A3"/>
    <m/>
    <s v="3月,5月"/>
    <s v="Y"/>
    <s v=""/>
    <s v=""/>
    <s v=""/>
    <s v="竹林"/>
    <x v="595"/>
    <x v="5"/>
  </r>
  <r>
    <x v="5"/>
    <s v="奮起湖"/>
    <s v="瑞里"/>
    <s v="奮起湖10"/>
    <x v="0"/>
    <n v="4"/>
    <n v="11"/>
    <x v="0"/>
    <s v="黃忠勇"/>
    <n v="2"/>
    <n v="215348"/>
    <n v="2603278"/>
    <n v="7"/>
    <n v="32"/>
    <x v="2"/>
    <s v="B"/>
    <s v="N"/>
    <s v="A3"/>
    <m/>
    <s v="3月,5月"/>
    <s v="Y"/>
    <s v=""/>
    <s v=""/>
    <s v=""/>
    <s v="竹林"/>
    <x v="0"/>
    <x v="5"/>
  </r>
  <r>
    <x v="5"/>
    <s v="奮起湖"/>
    <s v="瑞里"/>
    <s v="奮起湖10"/>
    <x v="0"/>
    <n v="4"/>
    <n v="11"/>
    <x v="0"/>
    <s v="黃忠勇"/>
    <n v="3"/>
    <n v="214956"/>
    <n v="2603544"/>
    <n v="7"/>
    <n v="45"/>
    <x v="2"/>
    <s v="B"/>
    <s v="N"/>
    <s v="A1"/>
    <m/>
    <s v="3月,5月"/>
    <s v="Y"/>
    <s v=""/>
    <s v=""/>
    <s v=""/>
    <s v="闊葉樹林型"/>
    <x v="596"/>
    <x v="0"/>
  </r>
  <r>
    <x v="5"/>
    <s v="奮起湖"/>
    <s v="瑞里"/>
    <s v="奮起湖10"/>
    <x v="0"/>
    <n v="4"/>
    <n v="11"/>
    <x v="0"/>
    <s v="黃忠勇"/>
    <n v="4"/>
    <n v="215565"/>
    <n v="2603215"/>
    <n v="8"/>
    <n v="5"/>
    <x v="1"/>
    <s v="C"/>
    <s v="Y"/>
    <s v="A3"/>
    <m/>
    <s v="3月,5月"/>
    <s v="Y"/>
    <s v=""/>
    <s v=""/>
    <s v=""/>
    <s v="闊葉樹林型"/>
    <x v="0"/>
    <x v="0"/>
  </r>
  <r>
    <x v="5"/>
    <s v="奮起湖"/>
    <s v="瑞里"/>
    <s v="奮起湖10"/>
    <x v="0"/>
    <n v="4"/>
    <n v="11"/>
    <x v="0"/>
    <s v="黃忠勇"/>
    <n v="5"/>
    <n v="215786"/>
    <n v="2603185"/>
    <n v="8"/>
    <n v="25"/>
    <x v="0"/>
    <m/>
    <s v="N"/>
    <s v="A4"/>
    <m/>
    <s v="3月,5月"/>
    <s v="Y"/>
    <s v=""/>
    <s v=""/>
    <s v=""/>
    <s v="闊葉樹林型"/>
    <x v="597"/>
    <x v="0"/>
  </r>
  <r>
    <x v="5"/>
    <s v="奮起湖"/>
    <s v="瑞里"/>
    <s v="奮起湖10"/>
    <x v="0"/>
    <n v="4"/>
    <n v="11"/>
    <x v="0"/>
    <s v="黃忠勇"/>
    <n v="6"/>
    <n v="215279"/>
    <n v="2603065"/>
    <n v="8"/>
    <n v="35"/>
    <x v="0"/>
    <m/>
    <s v="N"/>
    <s v="A4"/>
    <m/>
    <s v="3月,5月"/>
    <s v="Y"/>
    <s v=""/>
    <s v=""/>
    <s v=""/>
    <s v="竹闊混淆林"/>
    <x v="0"/>
    <x v="1"/>
  </r>
  <r>
    <x v="5"/>
    <s v="奮起湖"/>
    <s v="瑞峰"/>
    <s v="奮起湖11"/>
    <x v="0"/>
    <n v="4"/>
    <n v="10"/>
    <x v="0"/>
    <s v="李栢祥"/>
    <n v="1"/>
    <n v="215897"/>
    <n v="2607268"/>
    <n v="7"/>
    <n v="38"/>
    <x v="1"/>
    <s v="B"/>
    <s v="Y"/>
    <s v="A4"/>
    <m/>
    <s v="3月,5月"/>
    <s v="Y"/>
    <s v=""/>
    <s v=""/>
    <s v=""/>
    <s v="竹闊混淆林"/>
    <x v="0"/>
    <x v="1"/>
  </r>
  <r>
    <x v="5"/>
    <s v="奮起湖"/>
    <s v="瑞峰"/>
    <s v="奮起湖11"/>
    <x v="0"/>
    <n v="4"/>
    <n v="10"/>
    <x v="0"/>
    <s v="李栢祥"/>
    <n v="2"/>
    <n v="215952"/>
    <n v="2607056"/>
    <n v="7"/>
    <n v="58"/>
    <x v="2"/>
    <s v="B"/>
    <s v="N"/>
    <s v="A3"/>
    <s v="單獨1隻"/>
    <s v="3月,5月"/>
    <s v="Y"/>
    <s v=""/>
    <s v=""/>
    <s v=""/>
    <s v="竹闊混淆林"/>
    <x v="598"/>
    <x v="1"/>
  </r>
  <r>
    <x v="5"/>
    <s v="奮起湖"/>
    <s v="瑞峰"/>
    <s v="奮起湖11"/>
    <x v="0"/>
    <n v="4"/>
    <n v="10"/>
    <x v="0"/>
    <s v="李栢祥"/>
    <n v="3"/>
    <n v="216108"/>
    <n v="2606894"/>
    <n v="8"/>
    <n v="16"/>
    <x v="0"/>
    <m/>
    <s v="N"/>
    <s v="A3"/>
    <m/>
    <s v="3月,5月"/>
    <s v="Y"/>
    <s v=""/>
    <s v=""/>
    <s v=""/>
    <s v="竹闊混淆林"/>
    <x v="0"/>
    <x v="1"/>
  </r>
  <r>
    <x v="5"/>
    <s v="奮起湖"/>
    <s v="瑞峰"/>
    <s v="奮起湖11"/>
    <x v="0"/>
    <n v="4"/>
    <n v="10"/>
    <x v="0"/>
    <s v="李栢祥"/>
    <n v="4"/>
    <n v="216340"/>
    <n v="2606904"/>
    <n v="8"/>
    <n v="28"/>
    <x v="0"/>
    <m/>
    <s v="N"/>
    <s v="A3"/>
    <m/>
    <s v="3月,5月"/>
    <s v="Y"/>
    <s v=""/>
    <s v=""/>
    <s v=""/>
    <s v="闊葉樹林型"/>
    <x v="0"/>
    <x v="0"/>
  </r>
  <r>
    <x v="5"/>
    <s v="奮起湖"/>
    <s v="瑞峰"/>
    <s v="奮起湖11"/>
    <x v="0"/>
    <n v="4"/>
    <n v="10"/>
    <x v="0"/>
    <s v="李栢祥"/>
    <n v="5"/>
    <n v="216547"/>
    <n v="2606815"/>
    <n v="8"/>
    <n v="38"/>
    <x v="1"/>
    <s v="A"/>
    <s v="N"/>
    <s v="A3"/>
    <s v="猴群在樹林活動"/>
    <s v="3月,5月"/>
    <s v="Y"/>
    <s v=""/>
    <s v=""/>
    <s v=""/>
    <s v="闊葉樹林型"/>
    <x v="599"/>
    <x v="0"/>
  </r>
  <r>
    <x v="5"/>
    <s v="奮起湖"/>
    <s v="瑞峰"/>
    <s v="奮起湖11"/>
    <x v="0"/>
    <n v="4"/>
    <n v="10"/>
    <x v="0"/>
    <s v="李栢祥"/>
    <n v="6"/>
    <n v="215889"/>
    <n v="2606823"/>
    <n v="8"/>
    <n v="58"/>
    <x v="0"/>
    <m/>
    <s v="N"/>
    <s v="A4"/>
    <m/>
    <s v="3月,5月"/>
    <s v="Y"/>
    <s v=""/>
    <s v=""/>
    <s v=""/>
    <s v="竹闊混淆林"/>
    <x v="600"/>
    <x v="1"/>
  </r>
  <r>
    <x v="5"/>
    <s v="觸口"/>
    <s v="公興國小"/>
    <s v="A35-11"/>
    <x v="0"/>
    <n v="4"/>
    <n v="15"/>
    <x v="0"/>
    <s v="呂方浚"/>
    <n v="1"/>
    <n v="212386"/>
    <n v="2591530"/>
    <n v="9"/>
    <n v="11"/>
    <x v="0"/>
    <m/>
    <s v="N"/>
    <s v="A3"/>
    <m/>
    <s v="3月,5月"/>
    <s v="Y"/>
    <s v=""/>
    <s v=""/>
    <s v=""/>
    <s v="竹林"/>
    <x v="0"/>
    <x v="5"/>
  </r>
  <r>
    <x v="5"/>
    <s v="觸口"/>
    <s v="公興國小"/>
    <s v="A35-11"/>
    <x v="0"/>
    <n v="4"/>
    <n v="15"/>
    <x v="0"/>
    <s v="呂方浚"/>
    <n v="2"/>
    <n v="212715"/>
    <n v="2591120"/>
    <n v="9"/>
    <n v="21"/>
    <x v="0"/>
    <m/>
    <s v="N"/>
    <s v="A3"/>
    <m/>
    <s v="3月,5月"/>
    <s v="Y"/>
    <s v=""/>
    <s v=""/>
    <s v=""/>
    <s v="闊葉樹林型"/>
    <x v="0"/>
    <x v="0"/>
  </r>
  <r>
    <x v="5"/>
    <s v="觸口"/>
    <s v="公興國小"/>
    <s v="A35-11"/>
    <x v="0"/>
    <n v="4"/>
    <n v="15"/>
    <x v="0"/>
    <s v="呂方浚"/>
    <n v="3"/>
    <n v="212646"/>
    <n v="2590853"/>
    <n v="9"/>
    <n v="30"/>
    <x v="0"/>
    <m/>
    <s v="N"/>
    <s v="A3"/>
    <m/>
    <s v="3月,5月"/>
    <s v="Y"/>
    <s v=""/>
    <s v=""/>
    <s v=""/>
    <s v="竹林"/>
    <x v="0"/>
    <x v="5"/>
  </r>
  <r>
    <x v="5"/>
    <s v="觸口"/>
    <s v="公興國小"/>
    <s v="A35-11"/>
    <x v="0"/>
    <n v="4"/>
    <n v="15"/>
    <x v="0"/>
    <s v="呂方浚"/>
    <n v="4"/>
    <n v="212933"/>
    <n v="2590477"/>
    <n v="9"/>
    <n v="39"/>
    <x v="0"/>
    <m/>
    <s v="N"/>
    <s v="A1"/>
    <m/>
    <s v="3月,5月"/>
    <s v="Y"/>
    <s v=""/>
    <s v=""/>
    <s v=""/>
    <s v="闊葉樹林型"/>
    <x v="0"/>
    <x v="0"/>
  </r>
  <r>
    <x v="5"/>
    <s v="觸口"/>
    <s v="公興國小"/>
    <s v="A35-11"/>
    <x v="0"/>
    <n v="4"/>
    <n v="15"/>
    <x v="0"/>
    <s v="呂方浚"/>
    <n v="5"/>
    <n v="213288"/>
    <n v="2590216"/>
    <n v="9"/>
    <n v="48"/>
    <x v="0"/>
    <m/>
    <s v="N"/>
    <s v="A1"/>
    <m/>
    <s v="3月,5月"/>
    <s v="Y"/>
    <s v=""/>
    <s v=""/>
    <s v=""/>
    <s v="闊葉樹林型"/>
    <x v="601"/>
    <x v="0"/>
  </r>
  <r>
    <x v="5"/>
    <s v="觸口"/>
    <s v="公興國小"/>
    <s v="A35-11"/>
    <x v="0"/>
    <n v="4"/>
    <n v="15"/>
    <x v="0"/>
    <s v="呂方浚"/>
    <n v="6"/>
    <n v="213096"/>
    <n v="2589936"/>
    <n v="10"/>
    <n v="0"/>
    <x v="0"/>
    <m/>
    <s v="N"/>
    <s v="A3"/>
    <m/>
    <s v="3月,5月"/>
    <s v="Y"/>
    <s v=""/>
    <s v=""/>
    <s v=""/>
    <s v="闊葉樹林型"/>
    <x v="0"/>
    <x v="0"/>
  </r>
  <r>
    <x v="5"/>
    <s v="觸口"/>
    <s v="麻竹湖吊橋"/>
    <s v="A36-06"/>
    <x v="0"/>
    <n v="4"/>
    <n v="10"/>
    <x v="0"/>
    <s v="林德勳"/>
    <n v="1"/>
    <n v="213322"/>
    <n v="2575300"/>
    <n v="9"/>
    <n v="0"/>
    <x v="0"/>
    <m/>
    <s v="N"/>
    <s v="A4"/>
    <m/>
    <s v="3月,5月"/>
    <s v="Y"/>
    <s v=""/>
    <s v=""/>
    <s v=""/>
    <s v="竹林"/>
    <x v="602"/>
    <x v="5"/>
  </r>
  <r>
    <x v="5"/>
    <s v="觸口"/>
    <s v="麻竹湖吊橋"/>
    <s v="A36-06"/>
    <x v="0"/>
    <n v="4"/>
    <n v="10"/>
    <x v="0"/>
    <s v="林德勳"/>
    <n v="2"/>
    <n v="213313"/>
    <n v="2575214"/>
    <n v="9"/>
    <n v="20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x v="0"/>
    <n v="4"/>
    <n v="10"/>
    <x v="0"/>
    <s v="林德勳"/>
    <n v="3"/>
    <n v="213434"/>
    <n v="2574870"/>
    <n v="9"/>
    <n v="33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x v="0"/>
    <n v="4"/>
    <n v="10"/>
    <x v="0"/>
    <s v="林德勳"/>
    <n v="4"/>
    <n v="213412"/>
    <n v="2574781"/>
    <n v="9"/>
    <n v="47"/>
    <x v="0"/>
    <m/>
    <s v="N"/>
    <s v="A3"/>
    <m/>
    <s v="3月,5月"/>
    <s v="Y"/>
    <s v=""/>
    <s v=""/>
    <s v=""/>
    <s v="竹闊混淆林"/>
    <x v="603"/>
    <x v="1"/>
  </r>
  <r>
    <x v="5"/>
    <s v="觸口"/>
    <s v="麻竹湖吊橋"/>
    <s v="A36-06"/>
    <x v="0"/>
    <n v="4"/>
    <n v="10"/>
    <x v="0"/>
    <s v="林德勳"/>
    <n v="5"/>
    <n v="213469"/>
    <n v="2575339"/>
    <n v="10"/>
    <n v="10"/>
    <x v="2"/>
    <s v="B"/>
    <s v="N"/>
    <s v="A3"/>
    <m/>
    <s v="3月,5月"/>
    <s v="Y"/>
    <s v=""/>
    <s v=""/>
    <s v=""/>
    <s v="闊葉樹林型"/>
    <x v="604"/>
    <x v="0"/>
  </r>
  <r>
    <x v="5"/>
    <s v="觸口"/>
    <s v="麻竹湖吊橋"/>
    <s v="A36-06"/>
    <x v="0"/>
    <n v="4"/>
    <n v="10"/>
    <x v="0"/>
    <s v="林德勳"/>
    <n v="6"/>
    <n v="213530"/>
    <n v="2575342"/>
    <n v="10"/>
    <n v="25"/>
    <x v="1"/>
    <s v="B"/>
    <s v="Y"/>
    <s v="A3"/>
    <s v="搖樹行為"/>
    <s v="3月,5月"/>
    <s v="Y"/>
    <s v=""/>
    <s v=""/>
    <s v=""/>
    <s v="竹林"/>
    <x v="605"/>
    <x v="5"/>
  </r>
  <r>
    <x v="5"/>
    <s v="觸口"/>
    <s v="奉龍谷瀑布"/>
    <s v="A36-08"/>
    <x v="0"/>
    <n v="4"/>
    <n v="10"/>
    <x v="0"/>
    <s v="賴建機"/>
    <n v="1"/>
    <n v="210252"/>
    <n v="2572885"/>
    <n v="8"/>
    <n v="30"/>
    <x v="0"/>
    <m/>
    <s v="N"/>
    <s v="A3"/>
    <m/>
    <s v="3月,5月"/>
    <s v="Y"/>
    <s v=""/>
    <s v=""/>
    <s v=""/>
    <s v="竹林"/>
    <x v="606"/>
    <x v="5"/>
  </r>
  <r>
    <x v="5"/>
    <s v="觸口"/>
    <s v="奉龍谷瀑布"/>
    <s v="A36-08"/>
    <x v="0"/>
    <n v="4"/>
    <n v="10"/>
    <x v="0"/>
    <s v="賴建機"/>
    <n v="2"/>
    <n v="210392"/>
    <n v="2572703"/>
    <n v="8"/>
    <n v="46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4"/>
    <n v="10"/>
    <x v="0"/>
    <s v="賴建機"/>
    <n v="3"/>
    <n v="210553"/>
    <n v="2572523"/>
    <n v="9"/>
    <n v="1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4"/>
    <n v="10"/>
    <x v="0"/>
    <s v="賴建機"/>
    <n v="4"/>
    <n v="210598"/>
    <n v="2572840"/>
    <n v="9"/>
    <n v="17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4"/>
    <n v="10"/>
    <x v="0"/>
    <s v="賴建機"/>
    <n v="5"/>
    <n v="210768"/>
    <n v="2573018"/>
    <n v="9"/>
    <n v="28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4"/>
    <n v="10"/>
    <x v="0"/>
    <s v="賴建機"/>
    <n v="6"/>
    <n v="210858"/>
    <n v="2573245"/>
    <n v="9"/>
    <n v="42"/>
    <x v="0"/>
    <m/>
    <s v="N"/>
    <s v="A3"/>
    <m/>
    <s v="3月,5月"/>
    <s v="Y"/>
    <s v=""/>
    <s v=""/>
    <s v=""/>
    <s v="竹闊混淆林"/>
    <x v="0"/>
    <x v="1"/>
  </r>
  <r>
    <x v="5"/>
    <s v="觸口"/>
    <s v="龍美"/>
    <s v="觸口1"/>
    <x v="0"/>
    <n v="4"/>
    <n v="9"/>
    <x v="0"/>
    <s v="高志榮"/>
    <n v="1"/>
    <n v="214019"/>
    <n v="2588973"/>
    <n v="8"/>
    <n v="50"/>
    <x v="0"/>
    <m/>
    <s v="N"/>
    <s v="A7"/>
    <m/>
    <s v="4月,6月"/>
    <s v="Y"/>
    <s v=""/>
    <s v=""/>
    <s v=""/>
    <s v="竹林"/>
    <x v="607"/>
    <x v="5"/>
  </r>
  <r>
    <x v="5"/>
    <s v="觸口"/>
    <s v="龍美"/>
    <s v="觸口1"/>
    <x v="0"/>
    <n v="4"/>
    <n v="9"/>
    <x v="0"/>
    <s v="高志榮"/>
    <n v="2"/>
    <n v="213762"/>
    <n v="2588961"/>
    <n v="9"/>
    <n v="2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x v="0"/>
    <n v="4"/>
    <n v="9"/>
    <x v="0"/>
    <s v="高志榮"/>
    <n v="3"/>
    <n v="213418"/>
    <n v="2589206"/>
    <n v="9"/>
    <n v="25"/>
    <x v="0"/>
    <m/>
    <s v="N"/>
    <s v="A5"/>
    <m/>
    <s v="4月,6月"/>
    <s v="Y"/>
    <s v=""/>
    <s v=""/>
    <s v=""/>
    <s v="竹闊混淆林"/>
    <x v="0"/>
    <x v="1"/>
  </r>
  <r>
    <x v="5"/>
    <s v="觸口"/>
    <s v="龍美"/>
    <s v="觸口1"/>
    <x v="0"/>
    <n v="4"/>
    <n v="9"/>
    <x v="0"/>
    <s v="高志榮"/>
    <n v="4"/>
    <n v="213473"/>
    <n v="2588947"/>
    <n v="9"/>
    <n v="36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x v="0"/>
    <n v="4"/>
    <n v="9"/>
    <x v="0"/>
    <s v="高志榮"/>
    <n v="5"/>
    <n v="213516"/>
    <n v="2588726"/>
    <n v="9"/>
    <n v="45"/>
    <x v="0"/>
    <m/>
    <s v="N"/>
    <s v="A5"/>
    <m/>
    <s v="4月,6月"/>
    <s v="Y"/>
    <s v=""/>
    <s v=""/>
    <s v=""/>
    <s v="闊葉樹林型"/>
    <x v="608"/>
    <x v="0"/>
  </r>
  <r>
    <x v="5"/>
    <s v="觸口"/>
    <s v="龍美"/>
    <s v="觸口1"/>
    <x v="0"/>
    <n v="4"/>
    <n v="9"/>
    <x v="0"/>
    <s v="高志榮"/>
    <n v="6"/>
    <n v="213652"/>
    <n v="2588496"/>
    <n v="9"/>
    <n v="57"/>
    <x v="0"/>
    <m/>
    <s v="N"/>
    <s v="A3"/>
    <m/>
    <s v="4月,6月"/>
    <s v="Y"/>
    <s v=""/>
    <s v=""/>
    <s v=""/>
    <s v="針闊葉樹混淆"/>
    <x v="609"/>
    <x v="1"/>
  </r>
  <r>
    <x v="5"/>
    <s v="觸口"/>
    <s v="天馬瀑布"/>
    <s v="觸口2"/>
    <x v="0"/>
    <n v="4"/>
    <n v="16"/>
    <x v="0"/>
    <s v="蕭廣遠"/>
    <n v="1"/>
    <n v="209903"/>
    <n v="2585553"/>
    <n v="8"/>
    <n v="30"/>
    <x v="0"/>
    <m/>
    <s v="N"/>
    <s v="A3"/>
    <m/>
    <s v="3月,5月"/>
    <s v="Y"/>
    <s v=""/>
    <s v=""/>
    <s v=""/>
    <s v="竹林"/>
    <x v="610"/>
    <x v="5"/>
  </r>
  <r>
    <x v="5"/>
    <s v="觸口"/>
    <s v="天馬瀑布"/>
    <s v="觸口2"/>
    <x v="0"/>
    <n v="4"/>
    <n v="16"/>
    <x v="0"/>
    <s v="蕭廣遠"/>
    <n v="2"/>
    <n v="210041"/>
    <n v="2585749"/>
    <n v="8"/>
    <n v="42"/>
    <x v="1"/>
    <s v="A"/>
    <s v="Y"/>
    <s v="A3"/>
    <s v="有搖樹行為、母猴帶小猴"/>
    <s v="3月,5月"/>
    <s v="Y"/>
    <s v=""/>
    <s v=""/>
    <s v=""/>
    <s v="闊葉樹林型"/>
    <x v="611"/>
    <x v="0"/>
  </r>
  <r>
    <x v="5"/>
    <s v="觸口"/>
    <s v="天馬瀑布"/>
    <s v="觸口2"/>
    <x v="0"/>
    <n v="4"/>
    <n v="16"/>
    <x v="0"/>
    <s v="蕭廣遠"/>
    <n v="3"/>
    <n v="210166"/>
    <n v="2585953"/>
    <n v="8"/>
    <n v="55"/>
    <x v="0"/>
    <m/>
    <s v="N"/>
    <s v="A3"/>
    <m/>
    <s v="3月,5月"/>
    <s v="Y"/>
    <s v=""/>
    <s v=""/>
    <s v=""/>
    <s v="竹闊混淆林"/>
    <x v="612"/>
    <x v="1"/>
  </r>
  <r>
    <x v="5"/>
    <s v="觸口"/>
    <s v="天馬瀑布"/>
    <s v="觸口2"/>
    <x v="0"/>
    <n v="4"/>
    <n v="16"/>
    <x v="0"/>
    <s v="蕭廣遠"/>
    <n v="4"/>
    <n v="210313"/>
    <n v="2586129"/>
    <n v="9"/>
    <n v="18"/>
    <x v="0"/>
    <m/>
    <s v="N"/>
    <s v="A3"/>
    <m/>
    <s v="3月,5月"/>
    <s v="Y"/>
    <s v=""/>
    <s v=""/>
    <s v=""/>
    <s v="竹闊混淆林"/>
    <x v="613"/>
    <x v="1"/>
  </r>
  <r>
    <x v="5"/>
    <s v="觸口"/>
    <s v="天馬瀑布"/>
    <s v="觸口2"/>
    <x v="0"/>
    <n v="4"/>
    <n v="16"/>
    <x v="0"/>
    <s v="蕭廣遠"/>
    <n v="5"/>
    <n v="210461"/>
    <n v="2586380"/>
    <n v="9"/>
    <n v="31"/>
    <x v="0"/>
    <m/>
    <s v="N"/>
    <s v="A3"/>
    <m/>
    <s v="3月,5月"/>
    <s v="Y"/>
    <s v=""/>
    <s v=""/>
    <s v=""/>
    <s v="竹闊混淆林"/>
    <x v="614"/>
    <x v="1"/>
  </r>
  <r>
    <x v="5"/>
    <s v="觸口"/>
    <s v="天馬瀑布"/>
    <s v="觸口2"/>
    <x v="0"/>
    <n v="4"/>
    <n v="16"/>
    <x v="0"/>
    <s v="蕭廣遠"/>
    <n v="6"/>
    <n v="210296"/>
    <n v="2585749"/>
    <n v="9"/>
    <n v="41"/>
    <x v="0"/>
    <m/>
    <s v="N"/>
    <s v="A3"/>
    <m/>
    <s v="3月,5月"/>
    <s v="Y"/>
    <s v=""/>
    <s v=""/>
    <s v=""/>
    <s v="闊葉樹林型"/>
    <x v="615"/>
    <x v="0"/>
  </r>
  <r>
    <x v="5"/>
    <s v="觸口"/>
    <s v="隙頂國小草山分校"/>
    <s v="觸口3"/>
    <x v="0"/>
    <n v="4"/>
    <n v="15"/>
    <x v="0"/>
    <s v="高志榮"/>
    <n v="1"/>
    <n v="212964"/>
    <n v="2585464"/>
    <n v="9"/>
    <n v="5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x v="0"/>
    <n v="4"/>
    <n v="15"/>
    <x v="0"/>
    <s v="高志榮"/>
    <n v="2"/>
    <n v="213515"/>
    <n v="2585418"/>
    <n v="9"/>
    <n v="18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x v="0"/>
    <n v="4"/>
    <n v="15"/>
    <x v="0"/>
    <s v="高志榮"/>
    <n v="3"/>
    <n v="213192"/>
    <n v="2585241"/>
    <n v="9"/>
    <n v="30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x v="0"/>
    <n v="4"/>
    <n v="15"/>
    <x v="0"/>
    <s v="高志榮"/>
    <n v="4"/>
    <n v="213131"/>
    <n v="2584979"/>
    <n v="9"/>
    <n v="39"/>
    <x v="0"/>
    <m/>
    <s v="N"/>
    <s v="A4"/>
    <m/>
    <s v="3月,5月"/>
    <s v="Y"/>
    <s v=""/>
    <s v=""/>
    <s v=""/>
    <s v="竹闊混淆林"/>
    <x v="0"/>
    <x v="1"/>
  </r>
  <r>
    <x v="5"/>
    <s v="觸口"/>
    <s v="隙頂國小草山分校"/>
    <s v="觸口3"/>
    <x v="0"/>
    <n v="4"/>
    <n v="15"/>
    <x v="0"/>
    <s v="高志榮"/>
    <n v="5"/>
    <n v="213199"/>
    <n v="2584752"/>
    <n v="9"/>
    <n v="49"/>
    <x v="0"/>
    <m/>
    <s v="N"/>
    <s v="A3"/>
    <m/>
    <s v="3月,5月"/>
    <s v="Y"/>
    <s v=""/>
    <s v=""/>
    <s v=""/>
    <s v="竹闊混淆林"/>
    <x v="0"/>
    <x v="1"/>
  </r>
  <r>
    <x v="5"/>
    <s v="觸口"/>
    <s v="隙頂國小草山分校"/>
    <s v="觸口3"/>
    <x v="0"/>
    <n v="4"/>
    <n v="15"/>
    <x v="0"/>
    <s v="高志榮"/>
    <n v="6"/>
    <n v="213229"/>
    <n v="2584509"/>
    <n v="10"/>
    <n v="0"/>
    <x v="0"/>
    <m/>
    <s v="N"/>
    <s v="A3"/>
    <m/>
    <s v="3月,5月"/>
    <s v="Y"/>
    <s v=""/>
    <s v=""/>
    <s v=""/>
    <s v="竹闊混淆林"/>
    <x v="0"/>
    <x v="1"/>
  </r>
  <r>
    <x v="5"/>
    <s v="觸口"/>
    <s v="山麻湖公車站"/>
    <s v="觸口4"/>
    <x v="0"/>
    <n v="4"/>
    <n v="15"/>
    <x v="0"/>
    <s v="蕭廣遠"/>
    <n v="1"/>
    <n v="210662"/>
    <n v="2584198"/>
    <n v="8"/>
    <n v="32"/>
    <x v="0"/>
    <m/>
    <s v="N"/>
    <s v="A3"/>
    <m/>
    <s v="3月,5月"/>
    <s v="Y"/>
    <s v=""/>
    <s v=""/>
    <s v=""/>
    <s v="竹闊混淆林"/>
    <x v="616"/>
    <x v="1"/>
  </r>
  <r>
    <x v="5"/>
    <s v="觸口"/>
    <s v="山麻湖公車站"/>
    <s v="觸口4"/>
    <x v="0"/>
    <n v="4"/>
    <n v="15"/>
    <x v="0"/>
    <s v="蕭廣遠"/>
    <n v="2"/>
    <n v="210706"/>
    <n v="2583965"/>
    <n v="8"/>
    <n v="55"/>
    <x v="0"/>
    <m/>
    <s v="N"/>
    <s v="A3"/>
    <m/>
    <s v="3月,5月"/>
    <s v="Y"/>
    <s v=""/>
    <s v=""/>
    <s v=""/>
    <s v="竹闊混淆林"/>
    <x v="617"/>
    <x v="1"/>
  </r>
  <r>
    <x v="5"/>
    <s v="觸口"/>
    <s v="山麻湖公車站"/>
    <s v="觸口4"/>
    <x v="0"/>
    <n v="4"/>
    <n v="15"/>
    <x v="0"/>
    <s v="蕭廣遠"/>
    <n v="3"/>
    <n v="210607"/>
    <n v="2583754"/>
    <n v="9"/>
    <n v="6"/>
    <x v="1"/>
    <s v="B"/>
    <s v="Y"/>
    <s v="A3"/>
    <s v="只見一隻公猴"/>
    <s v="3月,5月"/>
    <s v="Y"/>
    <s v=""/>
    <s v=""/>
    <s v=""/>
    <s v="竹闊混淆林"/>
    <x v="618"/>
    <x v="1"/>
  </r>
  <r>
    <x v="5"/>
    <s v="觸口"/>
    <s v="山麻湖公車站"/>
    <s v="觸口4"/>
    <x v="0"/>
    <n v="4"/>
    <n v="15"/>
    <x v="0"/>
    <s v="蕭廣遠"/>
    <n v="4"/>
    <n v="210645"/>
    <n v="2583519"/>
    <n v="9"/>
    <n v="18"/>
    <x v="1"/>
    <s v="B"/>
    <s v="Y"/>
    <s v="A3"/>
    <m/>
    <s v="3月,5月"/>
    <s v="Y"/>
    <s v=""/>
    <s v=""/>
    <s v=""/>
    <s v="竹闊混淆林"/>
    <x v="619"/>
    <x v="1"/>
  </r>
  <r>
    <x v="5"/>
    <s v="觸口"/>
    <s v="山麻湖公車站"/>
    <s v="觸口4"/>
    <x v="0"/>
    <n v="4"/>
    <n v="15"/>
    <x v="0"/>
    <s v="蕭廣遠"/>
    <n v="5"/>
    <n v="210854"/>
    <n v="2583357"/>
    <n v="9"/>
    <n v="30"/>
    <x v="0"/>
    <m/>
    <s v="N"/>
    <s v="A3"/>
    <m/>
    <s v="3月,5月"/>
    <s v="Y"/>
    <s v=""/>
    <s v=""/>
    <s v=""/>
    <s v="竹闊混淆林"/>
    <x v="620"/>
    <x v="1"/>
  </r>
  <r>
    <x v="5"/>
    <s v="觸口"/>
    <s v="山麻湖公車站"/>
    <s v="觸口4"/>
    <x v="0"/>
    <n v="4"/>
    <n v="15"/>
    <x v="0"/>
    <s v="蕭廣遠"/>
    <n v="6"/>
    <n v="210646"/>
    <n v="2583194"/>
    <n v="9"/>
    <n v="40"/>
    <x v="0"/>
    <m/>
    <s v="N"/>
    <s v="A3"/>
    <m/>
    <s v="3月,5月"/>
    <s v="Y"/>
    <s v=""/>
    <s v=""/>
    <s v=""/>
    <s v="竹闊混淆林"/>
    <x v="621"/>
    <x v="1"/>
  </r>
  <r>
    <x v="5"/>
    <s v="觸口"/>
    <s v="蘆籐坪"/>
    <s v="觸口5"/>
    <x v="0"/>
    <n v="4"/>
    <n v="17"/>
    <x v="0"/>
    <s v="高志榮"/>
    <n v="1"/>
    <n v="212924"/>
    <n v="2582729"/>
    <n v="9"/>
    <n v="0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x v="0"/>
    <n v="4"/>
    <n v="17"/>
    <x v="0"/>
    <s v="高志榮"/>
    <n v="2"/>
    <n v="212674"/>
    <n v="2582757"/>
    <n v="9"/>
    <n v="10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x v="0"/>
    <n v="4"/>
    <n v="17"/>
    <x v="0"/>
    <s v="高志榮"/>
    <n v="3"/>
    <n v="212546"/>
    <n v="2582561"/>
    <n v="9"/>
    <n v="21"/>
    <x v="0"/>
    <m/>
    <s v="N"/>
    <s v="A5"/>
    <m/>
    <s v="3月,5月"/>
    <s v="Y"/>
    <s v=""/>
    <s v=""/>
    <s v=""/>
    <s v="闊葉樹林型"/>
    <x v="0"/>
    <x v="0"/>
  </r>
  <r>
    <x v="5"/>
    <s v="觸口"/>
    <s v="蘆籐坪"/>
    <s v="觸口5"/>
    <x v="0"/>
    <n v="4"/>
    <n v="17"/>
    <x v="0"/>
    <s v="高志榮"/>
    <n v="4"/>
    <n v="212453"/>
    <n v="2582326"/>
    <n v="9"/>
    <n v="34"/>
    <x v="0"/>
    <m/>
    <s v="N"/>
    <s v="A3"/>
    <m/>
    <s v="3月,5月"/>
    <s v="Y"/>
    <s v=""/>
    <s v=""/>
    <s v=""/>
    <s v="竹闊混淆林"/>
    <x v="0"/>
    <x v="1"/>
  </r>
  <r>
    <x v="5"/>
    <s v="觸口"/>
    <s v="蘆籐坪"/>
    <s v="觸口5"/>
    <x v="0"/>
    <n v="4"/>
    <n v="17"/>
    <x v="0"/>
    <s v="高志榮"/>
    <n v="5"/>
    <n v="212223"/>
    <n v="2582311"/>
    <n v="9"/>
    <n v="45"/>
    <x v="0"/>
    <m/>
    <s v="N"/>
    <s v="A5"/>
    <m/>
    <s v="3月,5月"/>
    <s v="Y"/>
    <s v=""/>
    <s v=""/>
    <s v=""/>
    <s v="竹闊混淆林"/>
    <x v="622"/>
    <x v="1"/>
  </r>
  <r>
    <x v="5"/>
    <s v="觸口"/>
    <s v="蘆籐坪"/>
    <s v="觸口5"/>
    <x v="0"/>
    <n v="4"/>
    <n v="17"/>
    <x v="0"/>
    <s v="高志榮"/>
    <n v="6"/>
    <n v="212005"/>
    <n v="2582422"/>
    <n v="9"/>
    <n v="56"/>
    <x v="0"/>
    <m/>
    <s v="N"/>
    <s v="A3"/>
    <m/>
    <s v="3月,5月"/>
    <s v="Y"/>
    <s v=""/>
    <s v=""/>
    <s v=""/>
    <s v="竹闊混淆林"/>
    <x v="0"/>
    <x v="1"/>
  </r>
  <r>
    <x v="5"/>
    <s v="觸口"/>
    <s v="大埔事業區39林班"/>
    <s v="觸口6"/>
    <x v="0"/>
    <n v="4"/>
    <n v="15"/>
    <x v="0"/>
    <s v="林德勳"/>
    <n v="1"/>
    <n v="204912"/>
    <n v="2581826"/>
    <n v="9"/>
    <n v="31"/>
    <x v="0"/>
    <m/>
    <s v="N"/>
    <s v="A3"/>
    <m/>
    <s v="3月,5月"/>
    <s v="Y"/>
    <s v=""/>
    <s v=""/>
    <s v=""/>
    <s v="闊葉樹林型"/>
    <x v="623"/>
    <x v="0"/>
  </r>
  <r>
    <x v="5"/>
    <s v="觸口"/>
    <s v="大埔事業區39林班"/>
    <s v="觸口6"/>
    <x v="0"/>
    <n v="4"/>
    <n v="15"/>
    <x v="0"/>
    <s v="林德勳"/>
    <n v="2"/>
    <n v="205087"/>
    <n v="2581606"/>
    <n v="9"/>
    <n v="50"/>
    <x v="0"/>
    <m/>
    <s v="N"/>
    <s v="A3"/>
    <m/>
    <s v="3月,5月"/>
    <s v="Y"/>
    <s v=""/>
    <s v=""/>
    <s v=""/>
    <s v="竹闊混淆林"/>
    <x v="624"/>
    <x v="1"/>
  </r>
  <r>
    <x v="5"/>
    <s v="觸口"/>
    <s v="大埔事業區39林班"/>
    <s v="觸口6"/>
    <x v="0"/>
    <n v="4"/>
    <n v="15"/>
    <x v="0"/>
    <s v="林德勳"/>
    <n v="3"/>
    <n v="205195"/>
    <n v="2581540"/>
    <n v="10"/>
    <n v="22"/>
    <x v="0"/>
    <m/>
    <s v="N"/>
    <s v="A3"/>
    <m/>
    <s v="3月,5月"/>
    <s v="Y"/>
    <s v=""/>
    <s v=""/>
    <s v=""/>
    <s v="竹闊混淆林"/>
    <x v="625"/>
    <x v="1"/>
  </r>
  <r>
    <x v="5"/>
    <s v="觸口"/>
    <s v="大埔事業區39林班"/>
    <s v="觸口6"/>
    <x v="0"/>
    <n v="4"/>
    <n v="15"/>
    <x v="0"/>
    <s v="林德勳"/>
    <n v="4"/>
    <n v="205373"/>
    <n v="2581469"/>
    <n v="10"/>
    <n v="35"/>
    <x v="0"/>
    <m/>
    <s v="N"/>
    <s v="A4"/>
    <m/>
    <s v="3月,5月"/>
    <s v="Y"/>
    <s v=""/>
    <s v=""/>
    <s v=""/>
    <s v="闊葉樹林型"/>
    <x v="626"/>
    <x v="0"/>
  </r>
  <r>
    <x v="5"/>
    <s v="觸口"/>
    <s v="大埔事業區39林班"/>
    <s v="觸口6"/>
    <x v="0"/>
    <n v="4"/>
    <n v="15"/>
    <x v="0"/>
    <s v="林德勳"/>
    <n v="5"/>
    <n v="205462"/>
    <n v="2581361"/>
    <n v="10"/>
    <n v="58"/>
    <x v="0"/>
    <m/>
    <s v="N"/>
    <s v="A3"/>
    <m/>
    <s v="3月,5月"/>
    <s v="Y"/>
    <s v=""/>
    <s v=""/>
    <s v=""/>
    <s v="竹闊混淆林"/>
    <x v="627"/>
    <x v="1"/>
  </r>
  <r>
    <x v="5"/>
    <s v="觸口"/>
    <s v="大埔事業區39林班"/>
    <s v="觸口6"/>
    <x v="0"/>
    <n v="4"/>
    <n v="15"/>
    <x v="0"/>
    <s v="林德勳"/>
    <n v="6"/>
    <n v="205492"/>
    <n v="2581238"/>
    <n v="11"/>
    <n v="35"/>
    <x v="2"/>
    <s v="B"/>
    <s v="N"/>
    <s v="A3"/>
    <m/>
    <s v="3月,5月"/>
    <s v="Y"/>
    <s v=""/>
    <s v=""/>
    <s v=""/>
    <s v="竹闊混淆林"/>
    <x v="628"/>
    <x v="1"/>
  </r>
  <r>
    <x v="5"/>
    <s v="觸口"/>
    <s v="馬頭山路口公車站"/>
    <s v="觸口7"/>
    <x v="0"/>
    <n v="4"/>
    <n v="10"/>
    <x v="0"/>
    <s v="王日明"/>
    <n v="1"/>
    <n v="210558"/>
    <n v="2581092"/>
    <n v="8"/>
    <n v="3"/>
    <x v="0"/>
    <m/>
    <s v="N"/>
    <s v="A1"/>
    <m/>
    <s v="3月,5月"/>
    <s v="Y"/>
    <s v=""/>
    <s v=""/>
    <s v=""/>
    <s v="竹闊混淆林"/>
    <x v="629"/>
    <x v="1"/>
  </r>
  <r>
    <x v="5"/>
    <s v="觸口"/>
    <s v="馬頭山路口公車站"/>
    <s v="觸口7"/>
    <x v="0"/>
    <n v="4"/>
    <n v="10"/>
    <x v="0"/>
    <s v="王日明"/>
    <n v="2"/>
    <n v="210452"/>
    <n v="2580829"/>
    <n v="8"/>
    <n v="12"/>
    <x v="0"/>
    <m/>
    <s v="N"/>
    <s v="A2"/>
    <m/>
    <s v="3月,5月"/>
    <s v="Y"/>
    <s v=""/>
    <s v=""/>
    <s v=""/>
    <s v="竹林"/>
    <x v="630"/>
    <x v="5"/>
  </r>
  <r>
    <x v="5"/>
    <s v="觸口"/>
    <s v="馬頭山路口公車站"/>
    <s v="觸口7"/>
    <x v="0"/>
    <n v="4"/>
    <n v="10"/>
    <x v="0"/>
    <s v="王日明"/>
    <n v="3"/>
    <n v="210235"/>
    <n v="2580735"/>
    <n v="8"/>
    <n v="21"/>
    <x v="0"/>
    <m/>
    <s v="N"/>
    <s v="A3"/>
    <m/>
    <s v="3月,5月"/>
    <s v="Y"/>
    <s v=""/>
    <s v=""/>
    <s v=""/>
    <s v="竹闊混淆林"/>
    <x v="631"/>
    <x v="1"/>
  </r>
  <r>
    <x v="5"/>
    <s v="觸口"/>
    <s v="馬頭山路口公車站"/>
    <s v="觸口7"/>
    <x v="0"/>
    <n v="4"/>
    <n v="10"/>
    <x v="0"/>
    <s v="王日明"/>
    <n v="4"/>
    <n v="210050"/>
    <n v="2580553"/>
    <n v="8"/>
    <n v="30"/>
    <x v="1"/>
    <s v="B"/>
    <s v="Y"/>
    <s v="A4"/>
    <s v="搖樹行為、採拾竹欉果實"/>
    <s v="3月,5月"/>
    <s v="Y"/>
    <s v=""/>
    <s v=""/>
    <s v=""/>
    <s v="竹林"/>
    <x v="632"/>
    <x v="5"/>
  </r>
  <r>
    <x v="5"/>
    <s v="觸口"/>
    <s v="馬頭山路口公車站"/>
    <s v="觸口7"/>
    <x v="0"/>
    <n v="4"/>
    <n v="10"/>
    <x v="0"/>
    <s v="王日明"/>
    <n v="5"/>
    <n v="209959"/>
    <n v="2580337"/>
    <n v="8"/>
    <n v="39"/>
    <x v="1"/>
    <s v="B"/>
    <s v="N"/>
    <s v="A5"/>
    <s v="搖樹行為"/>
    <s v="3月,5月"/>
    <s v="Y"/>
    <s v=""/>
    <s v=""/>
    <s v=""/>
    <s v="竹闊混淆林"/>
    <x v="633"/>
    <x v="1"/>
  </r>
  <r>
    <x v="5"/>
    <s v="觸口"/>
    <s v="馬頭山路口公車站"/>
    <s v="觸口7"/>
    <x v="0"/>
    <n v="4"/>
    <n v="10"/>
    <x v="0"/>
    <s v="王日明"/>
    <n v="6"/>
    <n v="209824"/>
    <n v="2580097"/>
    <n v="8"/>
    <n v="49"/>
    <x v="0"/>
    <m/>
    <s v="N"/>
    <s v="A6"/>
    <m/>
    <s v="3月,5月"/>
    <s v="Y"/>
    <s v=""/>
    <s v=""/>
    <s v=""/>
    <s v="竹林"/>
    <x v="634"/>
    <x v="5"/>
  </r>
  <r>
    <x v="5"/>
    <s v="觸口"/>
    <s v="九恭崎腳"/>
    <s v="觸口8"/>
    <x v="0"/>
    <n v="4"/>
    <n v="16"/>
    <x v="0"/>
    <s v="賴建機"/>
    <n v="1"/>
    <n v="212469"/>
    <n v="2577494"/>
    <n v="6"/>
    <n v="51"/>
    <x v="0"/>
    <m/>
    <s v="N"/>
    <s v="A3"/>
    <s v="下雨"/>
    <s v="3月,5月"/>
    <s v="Y"/>
    <s v=""/>
    <s v=""/>
    <s v=""/>
    <s v="闊葉樹林型"/>
    <x v="635"/>
    <x v="0"/>
  </r>
  <r>
    <x v="5"/>
    <s v="觸口"/>
    <s v="九恭崎腳"/>
    <s v="觸口8"/>
    <x v="0"/>
    <n v="4"/>
    <n v="16"/>
    <x v="0"/>
    <s v="賴建機"/>
    <n v="2"/>
    <n v="212638"/>
    <n v="2577334"/>
    <n v="7"/>
    <n v="0"/>
    <x v="0"/>
    <m/>
    <s v="N"/>
    <s v="A3"/>
    <s v="下雨"/>
    <s v="3月,5月"/>
    <s v="Y"/>
    <s v=""/>
    <s v=""/>
    <s v=""/>
    <s v="竹林"/>
    <x v="636"/>
    <x v="5"/>
  </r>
  <r>
    <x v="5"/>
    <s v="觸口"/>
    <s v="九恭崎腳"/>
    <s v="觸口8"/>
    <x v="0"/>
    <n v="4"/>
    <n v="16"/>
    <x v="0"/>
    <s v="賴建機"/>
    <n v="3"/>
    <n v="212847"/>
    <n v="2577225"/>
    <n v="7"/>
    <n v="10"/>
    <x v="0"/>
    <m/>
    <s v="N"/>
    <s v="A5"/>
    <s v="下雨"/>
    <s v="3月,5月"/>
    <s v="Y"/>
    <s v=""/>
    <s v=""/>
    <s v=""/>
    <s v="竹林"/>
    <x v="637"/>
    <x v="5"/>
  </r>
  <r>
    <x v="5"/>
    <s v="觸口"/>
    <s v="九恭崎腳"/>
    <s v="觸口8"/>
    <x v="0"/>
    <n v="4"/>
    <n v="16"/>
    <x v="0"/>
    <s v="賴建機"/>
    <n v="4"/>
    <n v="213075"/>
    <n v="2577138"/>
    <n v="7"/>
    <n v="21"/>
    <x v="1"/>
    <s v="C"/>
    <s v="Y"/>
    <s v="A3"/>
    <s v="下雨"/>
    <s v="3月,5月"/>
    <s v="Y"/>
    <s v=""/>
    <s v=""/>
    <s v=""/>
    <s v="竹林"/>
    <x v="638"/>
    <x v="5"/>
  </r>
  <r>
    <x v="5"/>
    <s v="觸口"/>
    <s v="九恭崎腳"/>
    <s v="觸口8"/>
    <x v="0"/>
    <n v="4"/>
    <n v="16"/>
    <x v="0"/>
    <s v="賴建機"/>
    <n v="5"/>
    <n v="213293"/>
    <n v="2577052"/>
    <n v="7"/>
    <n v="30"/>
    <x v="0"/>
    <m/>
    <s v="N"/>
    <s v="A3"/>
    <s v="下雨"/>
    <s v="3月,5月"/>
    <s v="Y"/>
    <s v=""/>
    <s v=""/>
    <s v=""/>
    <s v="竹林"/>
    <x v="639"/>
    <x v="5"/>
  </r>
  <r>
    <x v="5"/>
    <s v="觸口"/>
    <s v="九恭崎腳"/>
    <s v="觸口8"/>
    <x v="0"/>
    <n v="4"/>
    <n v="16"/>
    <x v="0"/>
    <s v="賴建機"/>
    <n v="6"/>
    <n v="213312"/>
    <n v="2576795"/>
    <n v="7"/>
    <n v="39"/>
    <x v="0"/>
    <m/>
    <s v="N"/>
    <s v="A3"/>
    <s v="下雨"/>
    <s v="3月,5月"/>
    <s v="Y"/>
    <s v=""/>
    <s v=""/>
    <s v=""/>
    <s v="竹林"/>
    <x v="640"/>
    <x v="5"/>
  </r>
  <r>
    <x v="5"/>
    <s v="觸口"/>
    <s v="長枝坑溪"/>
    <s v="觸口9"/>
    <x v="0"/>
    <n v="4"/>
    <n v="17"/>
    <x v="0"/>
    <s v="賴建機"/>
    <n v="1"/>
    <n v="208779"/>
    <n v="2573891"/>
    <n v="7"/>
    <n v="29"/>
    <x v="0"/>
    <m/>
    <s v="N"/>
    <s v="A4"/>
    <m/>
    <s v="3月,5月"/>
    <s v="Y"/>
    <s v=""/>
    <s v=""/>
    <s v=""/>
    <s v="闊葉樹林型"/>
    <x v="0"/>
    <x v="0"/>
  </r>
  <r>
    <x v="5"/>
    <s v="觸口"/>
    <s v="長枝坑溪"/>
    <s v="觸口9"/>
    <x v="0"/>
    <n v="4"/>
    <n v="17"/>
    <x v="0"/>
    <s v="賴建機"/>
    <n v="2"/>
    <n v="209012"/>
    <n v="2573845"/>
    <n v="7"/>
    <n v="43"/>
    <x v="0"/>
    <m/>
    <s v="N"/>
    <s v="A7"/>
    <m/>
    <s v="3月,5月"/>
    <s v="Y"/>
    <s v=""/>
    <s v=""/>
    <s v=""/>
    <s v="竹闊混淆林"/>
    <x v="641"/>
    <x v="1"/>
  </r>
  <r>
    <x v="5"/>
    <s v="觸口"/>
    <s v="長枝坑溪"/>
    <s v="觸口9"/>
    <x v="0"/>
    <n v="4"/>
    <n v="17"/>
    <x v="0"/>
    <s v="賴建機"/>
    <n v="3"/>
    <n v="209186"/>
    <n v="2573693"/>
    <n v="8"/>
    <n v="1"/>
    <x v="0"/>
    <m/>
    <s v="N"/>
    <s v="A4"/>
    <m/>
    <s v="3月,5月"/>
    <s v="Y"/>
    <s v=""/>
    <s v=""/>
    <s v=""/>
    <s v="竹闊混淆林"/>
    <x v="642"/>
    <x v="1"/>
  </r>
  <r>
    <x v="5"/>
    <s v="觸口"/>
    <s v="長枝坑溪"/>
    <s v="觸口9"/>
    <x v="0"/>
    <n v="4"/>
    <n v="17"/>
    <x v="0"/>
    <s v="賴建機"/>
    <n v="4"/>
    <n v="209410"/>
    <n v="2573629"/>
    <n v="8"/>
    <n v="11"/>
    <x v="0"/>
    <m/>
    <s v="N"/>
    <s v="A4"/>
    <m/>
    <s v="3月,5月"/>
    <s v="Y"/>
    <s v=""/>
    <s v=""/>
    <s v=""/>
    <s v="竹闊混淆林"/>
    <x v="643"/>
    <x v="1"/>
  </r>
  <r>
    <x v="5"/>
    <s v="觸口"/>
    <s v="長枝坑溪"/>
    <s v="觸口9"/>
    <x v="0"/>
    <n v="4"/>
    <n v="17"/>
    <x v="0"/>
    <s v="賴建機"/>
    <n v="5"/>
    <n v="209558"/>
    <n v="2573452"/>
    <n v="8"/>
    <n v="20"/>
    <x v="0"/>
    <m/>
    <s v="N"/>
    <s v="A4"/>
    <m/>
    <s v="3月,5月"/>
    <s v="Y"/>
    <s v=""/>
    <s v=""/>
    <s v=""/>
    <s v="竹闊混淆林"/>
    <x v="644"/>
    <x v="1"/>
  </r>
  <r>
    <x v="5"/>
    <s v="觸口"/>
    <s v="長枝坑溪"/>
    <s v="觸口9"/>
    <x v="0"/>
    <n v="4"/>
    <n v="17"/>
    <x v="0"/>
    <s v="賴建機"/>
    <n v="6"/>
    <n v="209636"/>
    <n v="2573158"/>
    <n v="8"/>
    <n v="29"/>
    <x v="1"/>
    <s v="C"/>
    <s v="Y"/>
    <s v="A4"/>
    <s v="搖樹行為"/>
    <s v="3月,5月"/>
    <s v="Y"/>
    <s v=""/>
    <s v=""/>
    <s v=""/>
    <s v="闊葉樹林型"/>
    <x v="645"/>
    <x v="0"/>
  </r>
  <r>
    <x v="5"/>
    <s v="觸口"/>
    <s v="第三莊公車站"/>
    <s v="觸口10"/>
    <x v="0"/>
    <n v="4"/>
    <n v="16"/>
    <x v="0"/>
    <s v="黃添己"/>
    <n v="1"/>
    <n v="205702"/>
    <n v="2570427"/>
    <n v="8"/>
    <n v="46"/>
    <x v="0"/>
    <m/>
    <s v="N"/>
    <s v="A4"/>
    <m/>
    <s v="3月,5月"/>
    <s v="Y"/>
    <s v=""/>
    <s v=""/>
    <s v=""/>
    <s v="闊葉樹林型"/>
    <x v="0"/>
    <x v="0"/>
  </r>
  <r>
    <x v="5"/>
    <s v="觸口"/>
    <s v="第三莊公車站"/>
    <s v="觸口10"/>
    <x v="0"/>
    <n v="4"/>
    <n v="16"/>
    <x v="0"/>
    <s v="黃添己"/>
    <n v="2"/>
    <n v="205427"/>
    <n v="2570233"/>
    <n v="9"/>
    <n v="1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x v="0"/>
    <n v="4"/>
    <n v="16"/>
    <x v="0"/>
    <s v="黃添己"/>
    <n v="3"/>
    <n v="205614"/>
    <n v="2570017"/>
    <n v="9"/>
    <n v="13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x v="0"/>
    <n v="4"/>
    <n v="16"/>
    <x v="0"/>
    <s v="黃添己"/>
    <n v="4"/>
    <n v="205616"/>
    <n v="2569758"/>
    <n v="9"/>
    <n v="27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x v="0"/>
    <n v="4"/>
    <n v="16"/>
    <x v="0"/>
    <s v="黃添己"/>
    <n v="5"/>
    <n v="205863"/>
    <n v="2569635"/>
    <n v="9"/>
    <n v="41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x v="0"/>
    <n v="4"/>
    <n v="16"/>
    <x v="0"/>
    <s v="黃添己"/>
    <n v="6"/>
    <n v="206016"/>
    <n v="2569434"/>
    <n v="9"/>
    <n v="51"/>
    <x v="0"/>
    <m/>
    <s v="N"/>
    <s v="A4"/>
    <m/>
    <s v="3月,5月"/>
    <s v="Y"/>
    <s v=""/>
    <s v=""/>
    <s v=""/>
    <s v="竹闊混淆林"/>
    <x v="0"/>
    <x v="1"/>
  </r>
  <r>
    <x v="5"/>
    <s v="玉井"/>
    <s v="高雄縣南橫，檜谷"/>
    <s v="B38-04"/>
    <x v="0"/>
    <n v="4"/>
    <n v="30"/>
    <x v="0"/>
    <s v="洪裕清"/>
    <n v="1"/>
    <n v="241771"/>
    <n v="2573044"/>
    <n v="8"/>
    <n v="11"/>
    <x v="0"/>
    <m/>
    <s v="N"/>
    <s v="A3"/>
    <m/>
    <s v="4月,6月"/>
    <s v="Y"/>
    <s v=""/>
    <s v=""/>
    <s v=""/>
    <s v="闊葉樹林型"/>
    <x v="0"/>
    <x v="0"/>
  </r>
  <r>
    <x v="5"/>
    <s v="玉井"/>
    <s v="高雄縣南橫，檜谷"/>
    <s v="B38-04"/>
    <x v="0"/>
    <n v="4"/>
    <n v="30"/>
    <x v="0"/>
    <s v="洪裕清"/>
    <n v="2"/>
    <n v="241803"/>
    <n v="2572812"/>
    <n v="8"/>
    <n v="20"/>
    <x v="0"/>
    <m/>
    <s v="N"/>
    <s v="A4"/>
    <m/>
    <s v="4月,6月"/>
    <s v="Y"/>
    <s v=""/>
    <s v=""/>
    <s v=""/>
    <s v="闊葉樹林型"/>
    <x v="646"/>
    <x v="0"/>
  </r>
  <r>
    <x v="5"/>
    <s v="玉井"/>
    <s v="高雄縣南橫，檜谷"/>
    <s v="B38-04"/>
    <x v="0"/>
    <n v="4"/>
    <n v="30"/>
    <x v="0"/>
    <s v="洪裕清"/>
    <n v="3"/>
    <n v="241952"/>
    <n v="2572940"/>
    <n v="8"/>
    <n v="28"/>
    <x v="0"/>
    <m/>
    <s v="N"/>
    <s v="A5"/>
    <m/>
    <s v="4月,6月"/>
    <s v="Y"/>
    <s v=""/>
    <s v=""/>
    <s v=""/>
    <s v="針葉樹林型"/>
    <x v="647"/>
    <x v="4"/>
  </r>
  <r>
    <x v="5"/>
    <s v="玉井"/>
    <s v="高雄縣南橫，檜谷"/>
    <s v="B38-04"/>
    <x v="0"/>
    <n v="4"/>
    <n v="30"/>
    <x v="0"/>
    <s v="洪裕清"/>
    <n v="5"/>
    <n v="241910"/>
    <n v="2573334"/>
    <n v="8"/>
    <n v="35"/>
    <x v="0"/>
    <m/>
    <s v="N"/>
    <s v="A6"/>
    <m/>
    <s v="4月,6月"/>
    <s v="Y"/>
    <s v=""/>
    <s v=""/>
    <s v=""/>
    <s v="闊葉樹林型"/>
    <x v="648"/>
    <x v="0"/>
  </r>
  <r>
    <x v="5"/>
    <s v="玉井"/>
    <s v="高雄縣南橫，檜谷"/>
    <s v="B38-04"/>
    <x v="0"/>
    <n v="4"/>
    <n v="30"/>
    <x v="0"/>
    <s v="洪裕清"/>
    <n v="6"/>
    <n v="242088"/>
    <n v="2573430"/>
    <n v="8"/>
    <n v="42"/>
    <x v="0"/>
    <m/>
    <s v="N"/>
    <s v="A7"/>
    <m/>
    <s v="4月,6月"/>
    <s v="Y"/>
    <s v=""/>
    <s v=""/>
    <s v=""/>
    <s v="闊葉樹林型"/>
    <x v="0"/>
    <x v="0"/>
  </r>
  <r>
    <x v="5"/>
    <s v="玉井"/>
    <s v="石屋"/>
    <s v="玉井1"/>
    <x v="0"/>
    <n v="4"/>
    <n v="18"/>
    <x v="0"/>
    <s v="李昆典"/>
    <n v="1"/>
    <n v="200663"/>
    <n v="2551468"/>
    <n v="8"/>
    <n v="45"/>
    <x v="0"/>
    <m/>
    <s v="N"/>
    <s v="A4"/>
    <m/>
    <s v="3月,5月"/>
    <s v="Y"/>
    <s v=""/>
    <s v=""/>
    <s v=""/>
    <s v="闊葉樹林型"/>
    <x v="649"/>
    <x v="0"/>
  </r>
  <r>
    <x v="5"/>
    <s v="玉井"/>
    <s v="石屋"/>
    <s v="玉井1"/>
    <x v="0"/>
    <n v="4"/>
    <n v="18"/>
    <x v="0"/>
    <s v="李昆典"/>
    <n v="2"/>
    <n v="200886"/>
    <n v="2551429"/>
    <n v="8"/>
    <n v="57"/>
    <x v="0"/>
    <m/>
    <s v="N"/>
    <s v="A5"/>
    <m/>
    <s v="3月,5月"/>
    <s v="Y"/>
    <s v=""/>
    <s v=""/>
    <s v=""/>
    <s v="闊葉樹林型"/>
    <x v="0"/>
    <x v="0"/>
  </r>
  <r>
    <x v="5"/>
    <s v="玉井"/>
    <s v="石屋"/>
    <s v="玉井1"/>
    <x v="0"/>
    <n v="4"/>
    <n v="18"/>
    <x v="0"/>
    <s v="李昆典"/>
    <n v="3"/>
    <n v="201075"/>
    <n v="2551398"/>
    <n v="9"/>
    <n v="10"/>
    <x v="0"/>
    <m/>
    <s v="N"/>
    <s v="A9"/>
    <m/>
    <s v="3月,5月"/>
    <s v="Y"/>
    <s v=""/>
    <s v=""/>
    <s v=""/>
    <s v="闊葉樹林型"/>
    <x v="650"/>
    <x v="0"/>
  </r>
  <r>
    <x v="5"/>
    <s v="玉井"/>
    <s v="石屋"/>
    <s v="玉井1"/>
    <x v="0"/>
    <n v="4"/>
    <n v="18"/>
    <x v="0"/>
    <s v="李昆典"/>
    <n v="4"/>
    <n v="201286"/>
    <n v="2551419"/>
    <n v="9"/>
    <n v="20"/>
    <x v="0"/>
    <m/>
    <s v="N"/>
    <s v="A3"/>
    <m/>
    <s v="3月,5月"/>
    <s v="Y"/>
    <s v=""/>
    <s v=""/>
    <s v=""/>
    <s v="闊葉樹林型"/>
    <x v="651"/>
    <x v="0"/>
  </r>
  <r>
    <x v="5"/>
    <s v="玉井"/>
    <s v="石屋"/>
    <s v="玉井1"/>
    <x v="0"/>
    <n v="4"/>
    <n v="18"/>
    <x v="0"/>
    <s v="李昆典"/>
    <n v="5"/>
    <n v="201318"/>
    <n v="2551218"/>
    <n v="9"/>
    <n v="29"/>
    <x v="0"/>
    <m/>
    <s v="N"/>
    <s v="A5"/>
    <m/>
    <s v="3月,5月"/>
    <s v="Y"/>
    <s v=""/>
    <s v=""/>
    <s v=""/>
    <s v="闊葉樹林型"/>
    <x v="652"/>
    <x v="0"/>
  </r>
  <r>
    <x v="5"/>
    <s v="玉井"/>
    <s v="石屋"/>
    <s v="玉井1"/>
    <x v="0"/>
    <n v="4"/>
    <n v="18"/>
    <x v="0"/>
    <s v="李昆典"/>
    <n v="6"/>
    <n v="201521"/>
    <n v="2551266"/>
    <n v="9"/>
    <n v="38"/>
    <x v="0"/>
    <m/>
    <s v="N"/>
    <s v="A1"/>
    <m/>
    <s v="3月,5月"/>
    <s v="Y"/>
    <s v=""/>
    <s v=""/>
    <s v=""/>
    <s v="待成林地"/>
    <x v="653"/>
    <x v="3"/>
  </r>
  <r>
    <x v="5"/>
    <s v="玉井"/>
    <s v="平坑"/>
    <s v="玉井2"/>
    <x v="0"/>
    <n v="4"/>
    <n v="19"/>
    <x v="0"/>
    <s v="蔡金謀"/>
    <n v="1"/>
    <n v="211306"/>
    <n v="2565566"/>
    <n v="10"/>
    <n v="56"/>
    <x v="0"/>
    <m/>
    <s v="N"/>
    <s v="A3"/>
    <m/>
    <s v="3月,5月"/>
    <s v="Y"/>
    <s v=""/>
    <s v=""/>
    <s v=""/>
    <s v="竹林"/>
    <x v="0"/>
    <x v="5"/>
  </r>
  <r>
    <x v="5"/>
    <s v="玉井"/>
    <s v="平坑"/>
    <s v="玉井2"/>
    <x v="0"/>
    <n v="4"/>
    <n v="19"/>
    <x v="0"/>
    <s v="蔡金謀"/>
    <n v="2"/>
    <n v="211475"/>
    <n v="2565628"/>
    <n v="11"/>
    <n v="8"/>
    <x v="0"/>
    <m/>
    <s v="N"/>
    <s v="A3"/>
    <m/>
    <s v="3月,5月"/>
    <s v="Y"/>
    <s v=""/>
    <s v=""/>
    <s v=""/>
    <s v="竹林"/>
    <x v="0"/>
    <x v="5"/>
  </r>
  <r>
    <x v="5"/>
    <s v="玉井"/>
    <s v="平坑"/>
    <s v="玉井2"/>
    <x v="0"/>
    <n v="4"/>
    <n v="19"/>
    <x v="0"/>
    <s v="蔡金謀"/>
    <n v="3"/>
    <n v="211669"/>
    <n v="2565613"/>
    <n v="11"/>
    <n v="20"/>
    <x v="0"/>
    <m/>
    <s v="N"/>
    <s v="A3"/>
    <m/>
    <s v="3月,5月"/>
    <s v="Y"/>
    <s v=""/>
    <s v=""/>
    <s v=""/>
    <s v="竹林"/>
    <x v="0"/>
    <x v="5"/>
  </r>
  <r>
    <x v="5"/>
    <s v="玉井"/>
    <s v="平坑"/>
    <s v="玉井2"/>
    <x v="0"/>
    <n v="4"/>
    <n v="19"/>
    <x v="0"/>
    <s v="蔡金謀"/>
    <n v="4"/>
    <n v="211862"/>
    <n v="2565705"/>
    <n v="11"/>
    <n v="31"/>
    <x v="0"/>
    <m/>
    <s v="N"/>
    <s v="A3"/>
    <m/>
    <s v="3月,5月"/>
    <s v="Y"/>
    <s v=""/>
    <s v=""/>
    <s v=""/>
    <s v="竹林"/>
    <x v="0"/>
    <x v="5"/>
  </r>
  <r>
    <x v="5"/>
    <s v="玉井"/>
    <s v="平坑"/>
    <s v="玉井2"/>
    <x v="0"/>
    <n v="4"/>
    <n v="19"/>
    <x v="0"/>
    <s v="蔡金謀"/>
    <n v="5"/>
    <n v="211914"/>
    <n v="2565878"/>
    <n v="11"/>
    <n v="48"/>
    <x v="0"/>
    <m/>
    <s v="N"/>
    <s v="A3"/>
    <m/>
    <s v="3月,5月"/>
    <s v="Y"/>
    <s v=""/>
    <s v=""/>
    <s v=""/>
    <s v="竹林"/>
    <x v="0"/>
    <x v="5"/>
  </r>
  <r>
    <x v="5"/>
    <s v="玉井"/>
    <s v="平坑"/>
    <s v="玉井2"/>
    <x v="0"/>
    <n v="4"/>
    <n v="19"/>
    <x v="0"/>
    <s v="蔡金謀"/>
    <n v="6"/>
    <n v="211056"/>
    <n v="2565978"/>
    <n v="12"/>
    <n v="38"/>
    <x v="0"/>
    <m/>
    <s v="N"/>
    <s v="A3"/>
    <m/>
    <s v="3月,5月"/>
    <s v="Y"/>
    <s v=""/>
    <s v=""/>
    <s v=""/>
    <s v="竹林"/>
    <x v="0"/>
    <x v="5"/>
  </r>
  <r>
    <x v="5"/>
    <s v="玉井"/>
    <s v="鎮南宮"/>
    <s v="玉井3"/>
    <x v="0"/>
    <n v="4"/>
    <n v="19"/>
    <x v="0"/>
    <s v="陳文正"/>
    <n v="1"/>
    <n v="185129"/>
    <n v="2568983"/>
    <n v="9"/>
    <n v="10"/>
    <x v="0"/>
    <m/>
    <s v="N"/>
    <s v="A4"/>
    <m/>
    <s v="3月,5月"/>
    <s v="Y"/>
    <s v=""/>
    <s v=""/>
    <s v=""/>
    <s v="竹闊混淆林"/>
    <x v="0"/>
    <x v="1"/>
  </r>
  <r>
    <x v="5"/>
    <s v="玉井"/>
    <s v="鎮南宮"/>
    <s v="玉井3"/>
    <x v="0"/>
    <n v="4"/>
    <n v="19"/>
    <x v="0"/>
    <s v="陳文正"/>
    <n v="2"/>
    <n v="185335"/>
    <n v="2568994"/>
    <n v="9"/>
    <n v="21"/>
    <x v="0"/>
    <m/>
    <s v="N"/>
    <s v="A4"/>
    <m/>
    <s v="3月,5月"/>
    <s v="Y"/>
    <s v=""/>
    <s v=""/>
    <s v=""/>
    <s v="竹闊混淆林"/>
    <x v="0"/>
    <x v="1"/>
  </r>
  <r>
    <x v="5"/>
    <s v="玉井"/>
    <s v="鎮南宮"/>
    <s v="玉井3"/>
    <x v="0"/>
    <n v="4"/>
    <n v="19"/>
    <x v="0"/>
    <s v="陳文正"/>
    <n v="3"/>
    <n v="185519"/>
    <n v="2569079"/>
    <n v="9"/>
    <n v="31"/>
    <x v="0"/>
    <m/>
    <s v="N"/>
    <s v="A3"/>
    <m/>
    <s v="3月,5月"/>
    <s v="Y"/>
    <s v=""/>
    <s v=""/>
    <s v=""/>
    <s v="闊葉樹林型"/>
    <x v="0"/>
    <x v="0"/>
  </r>
  <r>
    <x v="5"/>
    <s v="玉井"/>
    <s v="鎮南宮"/>
    <s v="玉井3"/>
    <x v="0"/>
    <n v="4"/>
    <n v="19"/>
    <x v="0"/>
    <s v="陳文正"/>
    <n v="4"/>
    <n v="185700"/>
    <n v="2569175"/>
    <n v="9"/>
    <n v="45"/>
    <x v="0"/>
    <m/>
    <s v="N"/>
    <s v="A3"/>
    <m/>
    <s v="3月,5月"/>
    <s v="Y"/>
    <s v=""/>
    <s v=""/>
    <s v=""/>
    <s v="竹林"/>
    <x v="0"/>
    <x v="5"/>
  </r>
  <r>
    <x v="5"/>
    <s v="玉井"/>
    <s v="鎮南宮"/>
    <s v="玉井3"/>
    <x v="0"/>
    <n v="4"/>
    <n v="19"/>
    <x v="0"/>
    <s v="陳文正"/>
    <n v="5"/>
    <n v="185732"/>
    <n v="2569379"/>
    <n v="9"/>
    <n v="56"/>
    <x v="0"/>
    <m/>
    <s v="N"/>
    <s v="A3"/>
    <m/>
    <s v="3月,5月"/>
    <s v="Y"/>
    <s v=""/>
    <s v=""/>
    <s v=""/>
    <s v="竹林"/>
    <x v="0"/>
    <x v="5"/>
  </r>
  <r>
    <x v="5"/>
    <s v="玉井"/>
    <s v="鎮南宮"/>
    <s v="玉井3"/>
    <x v="0"/>
    <n v="4"/>
    <n v="19"/>
    <x v="0"/>
    <s v="陳文正"/>
    <n v="6"/>
    <n v="185800"/>
    <n v="2569576"/>
    <n v="10"/>
    <n v="10"/>
    <x v="0"/>
    <m/>
    <s v="N"/>
    <s v="A3"/>
    <m/>
    <s v="3月,5月"/>
    <s v="Y"/>
    <s v=""/>
    <s v=""/>
    <s v=""/>
    <s v="竹林"/>
    <x v="0"/>
    <x v="5"/>
  </r>
  <r>
    <x v="5"/>
    <s v="玉井"/>
    <s v="觀日亭"/>
    <s v="玉井4"/>
    <x v="0"/>
    <n v="4"/>
    <n v="18"/>
    <x v="0"/>
    <s v="蘇再添"/>
    <n v="1"/>
    <n v="189628"/>
    <n v="2544155"/>
    <m/>
    <m/>
    <x v="0"/>
    <m/>
    <s v="N"/>
    <s v="A8"/>
    <m/>
    <s v="3月,5月"/>
    <s v="Y"/>
    <s v=""/>
    <s v=""/>
    <s v=""/>
    <s v="竹闊混淆林"/>
    <x v="654"/>
    <x v="1"/>
  </r>
  <r>
    <x v="5"/>
    <s v="玉井"/>
    <s v="觀日亭"/>
    <s v="玉井4"/>
    <x v="0"/>
    <n v="4"/>
    <n v="18"/>
    <x v="0"/>
    <s v="蘇再添"/>
    <n v="2"/>
    <n v="189535"/>
    <n v="2543971"/>
    <m/>
    <m/>
    <x v="0"/>
    <m/>
    <s v="N"/>
    <s v="A3"/>
    <m/>
    <s v="3月,5月"/>
    <s v="Y"/>
    <s v=""/>
    <s v=""/>
    <s v=""/>
    <s v="竹闊混淆林"/>
    <x v="655"/>
    <x v="1"/>
  </r>
  <r>
    <x v="5"/>
    <s v="玉井"/>
    <s v="觀日亭"/>
    <s v="玉井4"/>
    <x v="0"/>
    <n v="4"/>
    <n v="18"/>
    <x v="0"/>
    <s v="蘇再添"/>
    <n v="3"/>
    <n v="189474"/>
    <n v="2543769"/>
    <m/>
    <m/>
    <x v="0"/>
    <m/>
    <s v="N"/>
    <s v="A3"/>
    <m/>
    <s v="3月,5月"/>
    <s v="Y"/>
    <s v=""/>
    <s v=""/>
    <s v=""/>
    <s v="竹闊混淆林"/>
    <x v="656"/>
    <x v="1"/>
  </r>
  <r>
    <x v="5"/>
    <s v="玉井"/>
    <s v="觀日亭"/>
    <s v="玉井4"/>
    <x v="0"/>
    <n v="4"/>
    <n v="18"/>
    <x v="0"/>
    <s v="蘇再添"/>
    <n v="4"/>
    <n v="189480"/>
    <n v="2543566"/>
    <m/>
    <m/>
    <x v="0"/>
    <m/>
    <s v="N"/>
    <s v="A3"/>
    <m/>
    <s v="3月,5月"/>
    <s v="Y"/>
    <s v=""/>
    <s v=""/>
    <s v=""/>
    <s v="竹林"/>
    <x v="657"/>
    <x v="5"/>
  </r>
  <r>
    <x v="5"/>
    <s v="玉井"/>
    <s v="觀日亭"/>
    <s v="玉井4"/>
    <x v="0"/>
    <n v="4"/>
    <n v="18"/>
    <x v="0"/>
    <s v="蘇再添"/>
    <n v="5"/>
    <n v="189465"/>
    <n v="2543359"/>
    <m/>
    <m/>
    <x v="0"/>
    <m/>
    <s v="N"/>
    <s v="A3"/>
    <m/>
    <s v="3月,5月"/>
    <s v="Y"/>
    <s v=""/>
    <s v=""/>
    <s v=""/>
    <s v="闊葉樹林型"/>
    <x v="658"/>
    <x v="0"/>
  </r>
  <r>
    <x v="5"/>
    <s v="玉井"/>
    <s v="觀日亭"/>
    <s v="玉井4"/>
    <x v="0"/>
    <n v="4"/>
    <n v="18"/>
    <x v="0"/>
    <s v="蘇再添"/>
    <n v="6"/>
    <n v="189414"/>
    <n v="2543165"/>
    <m/>
    <m/>
    <x v="0"/>
    <m/>
    <s v="N"/>
    <s v="A4"/>
    <m/>
    <s v="3月,5月"/>
    <s v="Y"/>
    <s v=""/>
    <s v=""/>
    <s v=""/>
    <s v="竹闊混淆林"/>
    <x v="0"/>
    <x v="1"/>
  </r>
  <r>
    <x v="5"/>
    <s v="玉井"/>
    <s v="大峽谷"/>
    <s v="玉井5"/>
    <x v="0"/>
    <n v="4"/>
    <n v="19"/>
    <x v="0"/>
    <s v="葉耿璋"/>
    <n v="1"/>
    <n v="192099"/>
    <n v="2542848"/>
    <n v="9"/>
    <n v="0"/>
    <x v="0"/>
    <m/>
    <s v="N"/>
    <s v="A5"/>
    <m/>
    <s v="3月,5月"/>
    <s v="Y"/>
    <s v=""/>
    <s v=""/>
    <s v=""/>
    <s v="竹林"/>
    <x v="659"/>
    <x v="5"/>
  </r>
  <r>
    <x v="5"/>
    <s v="玉井"/>
    <s v="大峽谷"/>
    <s v="玉井5"/>
    <x v="0"/>
    <n v="4"/>
    <n v="19"/>
    <x v="0"/>
    <s v="葉耿璋"/>
    <n v="2"/>
    <n v="192305"/>
    <n v="2542814"/>
    <n v="9"/>
    <n v="15"/>
    <x v="0"/>
    <m/>
    <s v="N"/>
    <s v="A3"/>
    <m/>
    <s v="3月,5月"/>
    <s v="Y"/>
    <s v=""/>
    <s v=""/>
    <s v=""/>
    <s v="竹林"/>
    <x v="660"/>
    <x v="5"/>
  </r>
  <r>
    <x v="5"/>
    <s v="玉井"/>
    <s v="大峽谷"/>
    <s v="玉井5"/>
    <x v="0"/>
    <n v="4"/>
    <n v="19"/>
    <x v="0"/>
    <s v="葉耿璋"/>
    <n v="3"/>
    <n v="192481"/>
    <n v="2542723"/>
    <n v="9"/>
    <n v="30"/>
    <x v="0"/>
    <m/>
    <s v="N"/>
    <s v="A3"/>
    <m/>
    <s v="3月,5月"/>
    <s v="Y"/>
    <s v=""/>
    <s v=""/>
    <s v=""/>
    <s v="竹林"/>
    <x v="661"/>
    <x v="5"/>
  </r>
  <r>
    <x v="5"/>
    <s v="玉井"/>
    <s v="大峽谷"/>
    <s v="玉井5"/>
    <x v="0"/>
    <n v="4"/>
    <n v="19"/>
    <x v="0"/>
    <s v="葉耿璋"/>
    <n v="4"/>
    <n v="192595"/>
    <n v="2542549"/>
    <n v="9"/>
    <n v="45"/>
    <x v="0"/>
    <m/>
    <s v="N"/>
    <s v="A3"/>
    <m/>
    <s v="3月,5月"/>
    <s v="Y"/>
    <s v=""/>
    <s v=""/>
    <s v=""/>
    <s v="竹林"/>
    <x v="0"/>
    <x v="5"/>
  </r>
  <r>
    <x v="5"/>
    <s v="玉井"/>
    <s v="大峽谷"/>
    <s v="玉井5"/>
    <x v="0"/>
    <n v="4"/>
    <n v="19"/>
    <x v="0"/>
    <s v="葉耿璋"/>
    <n v="5"/>
    <n v="192764"/>
    <n v="2542425"/>
    <n v="9"/>
    <n v="52"/>
    <x v="0"/>
    <m/>
    <s v="N"/>
    <s v="A1"/>
    <m/>
    <s v="3月,5月"/>
    <s v="Y"/>
    <s v=""/>
    <s v=""/>
    <s v=""/>
    <s v="竹林"/>
    <x v="662"/>
    <x v="5"/>
  </r>
  <r>
    <x v="5"/>
    <s v="玉井"/>
    <s v="大峽谷"/>
    <s v="玉井5"/>
    <x v="0"/>
    <n v="4"/>
    <n v="19"/>
    <x v="0"/>
    <s v="葉耿璋"/>
    <n v="6"/>
    <n v="192827"/>
    <n v="2542223"/>
    <n v="9"/>
    <n v="58"/>
    <x v="0"/>
    <m/>
    <s v="N"/>
    <s v="A3"/>
    <m/>
    <s v="3月,5月"/>
    <s v="Y"/>
    <s v=""/>
    <s v=""/>
    <s v=""/>
    <s v="竹林"/>
    <x v="0"/>
    <x v="5"/>
  </r>
  <r>
    <x v="5"/>
    <s v="玉井"/>
    <s v="馬斗欄"/>
    <s v="玉井6"/>
    <x v="0"/>
    <n v="4"/>
    <n v="9"/>
    <x v="0"/>
    <s v="黃俊嵐"/>
    <n v="1"/>
    <n v="194786"/>
    <n v="2566724"/>
    <n v="9"/>
    <n v="25"/>
    <x v="0"/>
    <m/>
    <s v="N"/>
    <s v="A5"/>
    <m/>
    <s v="3月,5月"/>
    <s v="Y"/>
    <s v=""/>
    <s v=""/>
    <s v=""/>
    <s v="闊葉樹林型"/>
    <x v="663"/>
    <x v="0"/>
  </r>
  <r>
    <x v="5"/>
    <s v="玉井"/>
    <s v="馬斗欄"/>
    <s v="玉井6"/>
    <x v="0"/>
    <n v="4"/>
    <n v="9"/>
    <x v="0"/>
    <s v="黃俊嵐"/>
    <n v="2"/>
    <n v="194676"/>
    <n v="2566537"/>
    <n v="9"/>
    <n v="31"/>
    <x v="0"/>
    <m/>
    <s v="N"/>
    <s v="A4"/>
    <m/>
    <s v="3月,5月"/>
    <s v="Y"/>
    <s v=""/>
    <s v=""/>
    <s v=""/>
    <s v="闊葉樹林型"/>
    <x v="664"/>
    <x v="0"/>
  </r>
  <r>
    <x v="5"/>
    <s v="玉井"/>
    <s v="馬斗欄"/>
    <s v="玉井6"/>
    <x v="0"/>
    <n v="4"/>
    <n v="9"/>
    <x v="0"/>
    <s v="黃俊嵐"/>
    <n v="3"/>
    <n v="194520"/>
    <n v="2566409"/>
    <n v="9"/>
    <n v="38"/>
    <x v="0"/>
    <m/>
    <s v="N"/>
    <s v="A5"/>
    <m/>
    <s v="3月,5月"/>
    <s v="Y"/>
    <s v=""/>
    <s v=""/>
    <s v=""/>
    <s v="闊葉樹林型"/>
    <x v="665"/>
    <x v="0"/>
  </r>
  <r>
    <x v="5"/>
    <s v="玉井"/>
    <s v="馬斗欄"/>
    <s v="玉井6"/>
    <x v="0"/>
    <n v="4"/>
    <n v="9"/>
    <x v="0"/>
    <s v="黃俊嵐"/>
    <n v="4"/>
    <n v="194342"/>
    <n v="2566287"/>
    <n v="9"/>
    <n v="45"/>
    <x v="0"/>
    <m/>
    <s v="N"/>
    <s v="A5"/>
    <m/>
    <s v="3月,5月"/>
    <s v="Y"/>
    <s v=""/>
    <s v=""/>
    <s v=""/>
    <s v="闊葉樹林型"/>
    <x v="666"/>
    <x v="0"/>
  </r>
  <r>
    <x v="5"/>
    <s v="玉井"/>
    <s v="馬斗欄"/>
    <s v="玉井6"/>
    <x v="0"/>
    <n v="4"/>
    <n v="9"/>
    <x v="0"/>
    <s v="黃俊嵐"/>
    <n v="5"/>
    <n v="194318"/>
    <n v="2566492"/>
    <n v="9"/>
    <n v="52"/>
    <x v="0"/>
    <m/>
    <s v="N"/>
    <s v="A5"/>
    <m/>
    <s v="3月,5月"/>
    <s v="Y"/>
    <s v=""/>
    <s v=""/>
    <s v=""/>
    <s v="闊葉樹林型"/>
    <x v="667"/>
    <x v="0"/>
  </r>
  <r>
    <x v="5"/>
    <s v="玉井"/>
    <s v="馬斗欄"/>
    <s v="玉井6"/>
    <x v="0"/>
    <n v="4"/>
    <n v="9"/>
    <x v="0"/>
    <s v="黃俊嵐"/>
    <n v="6"/>
    <n v="194145"/>
    <n v="2566354"/>
    <n v="10"/>
    <n v="0"/>
    <x v="0"/>
    <m/>
    <s v="N"/>
    <s v="A5"/>
    <m/>
    <s v="3月,5月"/>
    <s v="Y"/>
    <s v=""/>
    <s v=""/>
    <s v=""/>
    <s v="闊葉樹林型"/>
    <x v="668"/>
    <x v="0"/>
  </r>
  <r>
    <x v="5"/>
    <s v="玉井"/>
    <s v="玉井85林班"/>
    <s v="玉井7"/>
    <x v="0"/>
    <n v="4"/>
    <n v="12"/>
    <x v="0"/>
    <s v="張益富"/>
    <n v="1"/>
    <n v="194847"/>
    <n v="2553240"/>
    <n v="9"/>
    <n v="18"/>
    <x v="0"/>
    <m/>
    <s v="N"/>
    <s v="A1"/>
    <m/>
    <s v="3月,5月"/>
    <s v="Y"/>
    <s v=""/>
    <s v=""/>
    <s v=""/>
    <s v="闊葉樹林型"/>
    <x v="669"/>
    <x v="0"/>
  </r>
  <r>
    <x v="5"/>
    <s v="玉井"/>
    <s v="玉井85林班"/>
    <s v="玉井7"/>
    <x v="0"/>
    <n v="4"/>
    <n v="12"/>
    <x v="0"/>
    <s v="張益富"/>
    <n v="2"/>
    <n v="194874"/>
    <n v="2553036"/>
    <n v="9"/>
    <n v="26"/>
    <x v="0"/>
    <m/>
    <s v="N"/>
    <s v="A1"/>
    <m/>
    <s v="3月,5月"/>
    <s v="Y"/>
    <s v=""/>
    <s v=""/>
    <s v=""/>
    <s v="闊葉樹林型"/>
    <x v="670"/>
    <x v="0"/>
  </r>
  <r>
    <x v="5"/>
    <s v="玉井"/>
    <s v="玉井85林班"/>
    <s v="玉井7"/>
    <x v="0"/>
    <n v="4"/>
    <n v="12"/>
    <x v="0"/>
    <s v="張益富"/>
    <n v="3"/>
    <n v="194888"/>
    <n v="2552828"/>
    <n v="9"/>
    <n v="34"/>
    <x v="0"/>
    <m/>
    <s v="N"/>
    <s v="A1"/>
    <m/>
    <s v="3月,5月"/>
    <s v="Y"/>
    <s v=""/>
    <s v=""/>
    <s v=""/>
    <s v="竹林"/>
    <x v="671"/>
    <x v="5"/>
  </r>
  <r>
    <x v="5"/>
    <s v="玉井"/>
    <s v="玉井85林班"/>
    <s v="玉井7"/>
    <x v="0"/>
    <n v="4"/>
    <n v="12"/>
    <x v="0"/>
    <s v="張益富"/>
    <n v="4"/>
    <n v="195071"/>
    <n v="2552739"/>
    <n v="9"/>
    <n v="41"/>
    <x v="0"/>
    <m/>
    <s v="N"/>
    <s v="A1"/>
    <m/>
    <s v="3月,5月"/>
    <s v="Y"/>
    <s v=""/>
    <s v=""/>
    <s v=""/>
    <s v="闊葉樹林型"/>
    <x v="672"/>
    <x v="0"/>
  </r>
  <r>
    <x v="5"/>
    <s v="玉井"/>
    <s v="玉井85林班"/>
    <s v="玉井7"/>
    <x v="0"/>
    <n v="4"/>
    <n v="12"/>
    <x v="0"/>
    <s v="張益富"/>
    <n v="5"/>
    <n v="195218"/>
    <n v="2552594"/>
    <n v="9"/>
    <n v="47"/>
    <x v="0"/>
    <m/>
    <s v="N"/>
    <s v="A1"/>
    <m/>
    <s v="3月,5月"/>
    <s v="Y"/>
    <s v=""/>
    <s v=""/>
    <s v=""/>
    <s v="闊葉樹林型"/>
    <x v="673"/>
    <x v="0"/>
  </r>
  <r>
    <x v="5"/>
    <s v="玉井"/>
    <s v="玉井85林班"/>
    <s v="玉井7"/>
    <x v="0"/>
    <n v="4"/>
    <n v="12"/>
    <x v="0"/>
    <s v="張益富"/>
    <n v="6"/>
    <n v="195323"/>
    <n v="2552412"/>
    <n v="9"/>
    <n v="54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4"/>
    <n v="17"/>
    <x v="0"/>
    <s v="鄭文輝"/>
    <n v="1"/>
    <n v="199733"/>
    <n v="2553567"/>
    <n v="8"/>
    <n v="45"/>
    <x v="0"/>
    <m/>
    <s v="N"/>
    <s v="A8"/>
    <m/>
    <s v="3月,5月"/>
    <s v="Y"/>
    <s v=""/>
    <s v=""/>
    <s v=""/>
    <s v="闊葉樹林型"/>
    <x v="674"/>
    <x v="0"/>
  </r>
  <r>
    <x v="5"/>
    <s v="玉井"/>
    <s v="鈺鼎"/>
    <s v="玉井8"/>
    <x v="0"/>
    <n v="4"/>
    <n v="17"/>
    <x v="0"/>
    <s v="鄭文輝"/>
    <n v="2"/>
    <n v="199814"/>
    <n v="2553766"/>
    <n v="8"/>
    <n v="5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4"/>
    <n v="17"/>
    <x v="0"/>
    <s v="鄭文輝"/>
    <n v="3"/>
    <n v="199864"/>
    <n v="2553961"/>
    <n v="9"/>
    <n v="9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4"/>
    <n v="17"/>
    <x v="0"/>
    <s v="鄭文輝"/>
    <n v="4"/>
    <n v="199956"/>
    <n v="2554145"/>
    <n v="9"/>
    <n v="22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4"/>
    <n v="17"/>
    <x v="0"/>
    <s v="鄭文輝"/>
    <n v="5"/>
    <n v="200014"/>
    <n v="2554340"/>
    <n v="9"/>
    <n v="3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4"/>
    <n v="17"/>
    <x v="0"/>
    <s v="鄭文輝"/>
    <n v="6"/>
    <n v="200002"/>
    <n v="2554544"/>
    <n v="9"/>
    <n v="52"/>
    <x v="0"/>
    <m/>
    <s v="N"/>
    <s v="A1"/>
    <m/>
    <s v="3月,5月"/>
    <s v="Y"/>
    <s v=""/>
    <s v=""/>
    <s v=""/>
    <s v="闊葉樹林型"/>
    <x v="0"/>
    <x v="0"/>
  </r>
  <r>
    <x v="5"/>
    <s v="玉井"/>
    <s v="玉井53林班"/>
    <s v="玉井9"/>
    <x v="0"/>
    <n v="4"/>
    <n v="19"/>
    <x v="0"/>
    <s v="魯威廷"/>
    <n v="1"/>
    <n v="210885"/>
    <n v="2569541"/>
    <n v="10"/>
    <n v="50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x v="0"/>
    <n v="4"/>
    <n v="19"/>
    <x v="0"/>
    <s v="魯威廷"/>
    <n v="2"/>
    <n v="210912"/>
    <n v="2569746"/>
    <n v="10"/>
    <n v="58"/>
    <x v="0"/>
    <m/>
    <s v="N"/>
    <s v="A4"/>
    <m/>
    <s v="3月,5月"/>
    <s v="Y"/>
    <s v=""/>
    <s v=""/>
    <s v=""/>
    <s v="竹闊混淆林"/>
    <x v="675"/>
    <x v="1"/>
  </r>
  <r>
    <x v="5"/>
    <s v="玉井"/>
    <s v="玉井53林班"/>
    <s v="玉井9"/>
    <x v="0"/>
    <n v="4"/>
    <n v="19"/>
    <x v="0"/>
    <s v="魯威廷"/>
    <n v="3"/>
    <n v="210870"/>
    <n v="2569951"/>
    <n v="11"/>
    <n v="6"/>
    <x v="0"/>
    <m/>
    <s v="N"/>
    <s v="A1"/>
    <m/>
    <s v="3月,5月"/>
    <s v="Y"/>
    <s v=""/>
    <s v=""/>
    <s v=""/>
    <s v="待成林地"/>
    <x v="0"/>
    <x v="3"/>
  </r>
  <r>
    <x v="5"/>
    <s v="玉井"/>
    <s v="玉井53林班"/>
    <s v="玉井9"/>
    <x v="0"/>
    <n v="4"/>
    <n v="19"/>
    <x v="0"/>
    <s v="魯威廷"/>
    <n v="4"/>
    <n v="210688"/>
    <n v="2570071"/>
    <n v="11"/>
    <n v="13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x v="0"/>
    <n v="4"/>
    <n v="19"/>
    <x v="0"/>
    <s v="魯威廷"/>
    <n v="5"/>
    <n v="210641"/>
    <n v="2570273"/>
    <n v="11"/>
    <n v="21"/>
    <x v="0"/>
    <m/>
    <s v="N"/>
    <s v="A1"/>
    <m/>
    <s v="3月,5月"/>
    <s v="Y"/>
    <s v=""/>
    <s v=""/>
    <s v=""/>
    <s v="竹闊混淆林"/>
    <x v="676"/>
    <x v="1"/>
  </r>
  <r>
    <x v="5"/>
    <s v="玉井"/>
    <s v="玉井53林班"/>
    <s v="玉井9"/>
    <x v="0"/>
    <n v="4"/>
    <n v="19"/>
    <x v="0"/>
    <s v="魯威廷"/>
    <n v="6"/>
    <n v="210847"/>
    <n v="2570261"/>
    <n v="11"/>
    <n v="28"/>
    <x v="0"/>
    <m/>
    <s v="N"/>
    <s v="A4"/>
    <m/>
    <s v="3月,5月"/>
    <s v="Y"/>
    <s v=""/>
    <s v=""/>
    <s v=""/>
    <s v="竹闊混淆林"/>
    <x v="677"/>
    <x v="1"/>
  </r>
  <r>
    <x v="5"/>
    <s v="玉井"/>
    <s v="楠西"/>
    <s v="玉井10"/>
    <x v="0"/>
    <n v="4"/>
    <n v="10"/>
    <x v="0"/>
    <s v="林士雄"/>
    <n v="1"/>
    <n v="201517"/>
    <n v="2566112"/>
    <n v="8"/>
    <n v="21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x v="0"/>
    <n v="4"/>
    <n v="10"/>
    <x v="0"/>
    <s v="林士雄"/>
    <n v="2"/>
    <n v="201717"/>
    <n v="2566040"/>
    <n v="8"/>
    <n v="33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x v="0"/>
    <n v="4"/>
    <n v="10"/>
    <x v="0"/>
    <s v="林士雄"/>
    <n v="3"/>
    <n v="201914"/>
    <n v="2566094"/>
    <n v="8"/>
    <n v="56"/>
    <x v="0"/>
    <m/>
    <s v="N"/>
    <s v="A1"/>
    <m/>
    <s v="3月,5月"/>
    <s v="Y"/>
    <s v=""/>
    <s v=""/>
    <s v=""/>
    <s v="闊葉樹林型"/>
    <x v="0"/>
    <x v="0"/>
  </r>
  <r>
    <x v="5"/>
    <s v="玉井"/>
    <s v="楠西"/>
    <s v="玉井10"/>
    <x v="0"/>
    <n v="4"/>
    <n v="10"/>
    <x v="0"/>
    <s v="林士雄"/>
    <n v="4"/>
    <n v="202132"/>
    <n v="2566128"/>
    <n v="9"/>
    <n v="9"/>
    <x v="1"/>
    <s v="B"/>
    <s v="Y"/>
    <s v="A5"/>
    <m/>
    <s v="3月,5月"/>
    <s v="Y"/>
    <s v=""/>
    <s v=""/>
    <s v=""/>
    <s v="闊葉樹林型"/>
    <x v="0"/>
    <x v="0"/>
  </r>
  <r>
    <x v="5"/>
    <s v="玉井"/>
    <s v="楠西"/>
    <s v="玉井10"/>
    <x v="0"/>
    <n v="4"/>
    <n v="10"/>
    <x v="0"/>
    <s v="林士雄"/>
    <n v="5"/>
    <n v="202333"/>
    <n v="2566063"/>
    <n v="9"/>
    <n v="22"/>
    <x v="1"/>
    <s v="C"/>
    <s v="Y"/>
    <s v="A3"/>
    <s v="單獨一隻公猴"/>
    <s v="3月,5月"/>
    <s v="Y"/>
    <s v=""/>
    <s v=""/>
    <s v=""/>
    <s v="闊葉樹林型"/>
    <x v="678"/>
    <x v="0"/>
  </r>
  <r>
    <x v="5"/>
    <s v="玉井"/>
    <s v="楠西"/>
    <s v="玉井10"/>
    <x v="0"/>
    <n v="4"/>
    <n v="10"/>
    <x v="0"/>
    <s v="林士雄"/>
    <n v="6"/>
    <n v="202507"/>
    <n v="2565936"/>
    <n v="9"/>
    <n v="45"/>
    <x v="0"/>
    <m/>
    <s v="N"/>
    <s v="A3"/>
    <m/>
    <s v="3月,5月"/>
    <s v="Y"/>
    <s v=""/>
    <s v=""/>
    <s v=""/>
    <s v="闊葉樹林型"/>
    <x v="0"/>
    <x v="0"/>
  </r>
  <r>
    <x v="5"/>
    <s v="玉井"/>
    <s v="玉山里"/>
    <s v="玉井11"/>
    <x v="0"/>
    <n v="4"/>
    <n v="26"/>
    <x v="0"/>
    <s v="羅央聖"/>
    <n v="1"/>
    <n v="200809"/>
    <n v="2552287"/>
    <n v="9"/>
    <n v="9"/>
    <x v="0"/>
    <m/>
    <s v="N"/>
    <s v="A5"/>
    <m/>
    <s v="3月,5月"/>
    <s v="Y"/>
    <s v=""/>
    <s v=""/>
    <s v=""/>
    <s v="闊葉樹林型"/>
    <x v="679"/>
    <x v="0"/>
  </r>
  <r>
    <x v="5"/>
    <s v="玉井"/>
    <s v="玉山里"/>
    <s v="玉井11"/>
    <x v="0"/>
    <n v="4"/>
    <n v="26"/>
    <x v="0"/>
    <s v="羅央聖"/>
    <n v="2"/>
    <n v="200986"/>
    <n v="2552190"/>
    <n v="9"/>
    <n v="20"/>
    <x v="0"/>
    <m/>
    <s v="N"/>
    <s v="A4"/>
    <m/>
    <s v="3月,5月"/>
    <s v="Y"/>
    <s v=""/>
    <s v=""/>
    <s v=""/>
    <s v="闊葉樹林型"/>
    <x v="680"/>
    <x v="0"/>
  </r>
  <r>
    <x v="5"/>
    <s v="玉井"/>
    <s v="玉山里"/>
    <s v="玉井11"/>
    <x v="0"/>
    <n v="4"/>
    <n v="26"/>
    <x v="0"/>
    <s v="羅央聖"/>
    <n v="3"/>
    <n v="201149"/>
    <n v="2552314"/>
    <n v="9"/>
    <n v="30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x v="0"/>
    <n v="4"/>
    <n v="26"/>
    <x v="0"/>
    <s v="羅央聖"/>
    <n v="4"/>
    <n v="201333"/>
    <n v="2552395"/>
    <n v="9"/>
    <n v="40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x v="0"/>
    <n v="4"/>
    <n v="26"/>
    <x v="0"/>
    <s v="羅央聖"/>
    <n v="5"/>
    <n v="201536"/>
    <n v="2552402"/>
    <n v="9"/>
    <n v="51"/>
    <x v="0"/>
    <m/>
    <s v="N"/>
    <s v="A5"/>
    <m/>
    <s v="3月,5月"/>
    <s v="Y"/>
    <s v=""/>
    <s v=""/>
    <s v=""/>
    <s v="闊葉樹林型"/>
    <x v="681"/>
    <x v="0"/>
  </r>
  <r>
    <x v="5"/>
    <s v="玉井"/>
    <s v="玉山里"/>
    <s v="玉井11"/>
    <x v="0"/>
    <n v="4"/>
    <n v="26"/>
    <x v="0"/>
    <s v="羅央聖"/>
    <n v="6"/>
    <n v="201747"/>
    <n v="2552375"/>
    <n v="10"/>
    <n v="0"/>
    <x v="0"/>
    <m/>
    <s v="N"/>
    <s v="A5"/>
    <m/>
    <s v="3月,5月"/>
    <s v="Y"/>
    <s v=""/>
    <s v=""/>
    <s v=""/>
    <s v="待成林地"/>
    <x v="682"/>
    <x v="3"/>
  </r>
  <r>
    <x v="5"/>
    <s v="阿里山"/>
    <s v="小笠原山(下方平台旁)"/>
    <s v="B32-09"/>
    <x v="0"/>
    <n v="6"/>
    <n v="26"/>
    <x v="1"/>
    <s v="陳開明"/>
    <n v="1"/>
    <n v="231396"/>
    <n v="2600454"/>
    <n v="9"/>
    <n v="13"/>
    <x v="0"/>
    <m/>
    <s v="N"/>
    <s v="A3"/>
    <m/>
    <s v="4月,6月"/>
    <s v="Y"/>
    <s v=""/>
    <s v=""/>
    <s v=""/>
    <s v="針葉樹林型"/>
    <x v="542"/>
    <x v="4"/>
  </r>
  <r>
    <x v="5"/>
    <s v="阿里山"/>
    <s v="小笠原山(下方平台旁)"/>
    <s v="B32-09"/>
    <x v="0"/>
    <n v="6"/>
    <n v="26"/>
    <x v="1"/>
    <s v="陳開明"/>
    <n v="2"/>
    <n v="231570"/>
    <n v="2600230"/>
    <n v="9"/>
    <n v="16"/>
    <x v="0"/>
    <m/>
    <s v="N"/>
    <s v="A3"/>
    <m/>
    <s v="4月,6月"/>
    <s v="Y"/>
    <s v=""/>
    <s v=""/>
    <s v=""/>
    <s v="針葉樹林型"/>
    <x v="543"/>
    <x v="4"/>
  </r>
  <r>
    <x v="5"/>
    <s v="阿里山"/>
    <s v="小笠原山(下方平台旁)"/>
    <s v="B32-09"/>
    <x v="0"/>
    <n v="6"/>
    <n v="26"/>
    <x v="1"/>
    <s v="陳開明"/>
    <n v="3"/>
    <n v="231799"/>
    <n v="2600017"/>
    <n v="9"/>
    <n v="20"/>
    <x v="0"/>
    <m/>
    <s v="N"/>
    <s v="A3"/>
    <m/>
    <s v="4月,6月"/>
    <s v="Y"/>
    <s v=""/>
    <s v=""/>
    <s v=""/>
    <s v="針葉樹林型"/>
    <x v="544"/>
    <x v="4"/>
  </r>
  <r>
    <x v="5"/>
    <s v="阿里山"/>
    <s v="小笠原山(下方平台旁)"/>
    <s v="B32-09"/>
    <x v="0"/>
    <n v="6"/>
    <n v="26"/>
    <x v="1"/>
    <s v="陳開明"/>
    <n v="4"/>
    <n v="231607"/>
    <n v="2599715"/>
    <n v="9"/>
    <n v="23"/>
    <x v="0"/>
    <m/>
    <s v="N"/>
    <s v="A3"/>
    <m/>
    <s v="4月,6月"/>
    <s v="Y"/>
    <s v=""/>
    <s v=""/>
    <s v=""/>
    <s v="針葉樹林型"/>
    <x v="545"/>
    <x v="4"/>
  </r>
  <r>
    <x v="5"/>
    <s v="阿里山"/>
    <s v="小笠原山(下方平台旁)"/>
    <s v="B32-09"/>
    <x v="0"/>
    <n v="6"/>
    <n v="26"/>
    <x v="1"/>
    <s v="陳開明"/>
    <n v="5"/>
    <n v="231459"/>
    <n v="2599475"/>
    <n v="9"/>
    <n v="26"/>
    <x v="0"/>
    <m/>
    <s v="N"/>
    <s v="A3"/>
    <m/>
    <s v="4月,6月"/>
    <s v="Y"/>
    <s v=""/>
    <s v=""/>
    <s v=""/>
    <s v="針葉樹林型"/>
    <x v="546"/>
    <x v="4"/>
  </r>
  <r>
    <x v="5"/>
    <s v="阿里山"/>
    <s v="小笠原山(下方平台旁)"/>
    <s v="B32-09"/>
    <x v="0"/>
    <n v="6"/>
    <n v="26"/>
    <x v="1"/>
    <s v="陳開明"/>
    <n v="6"/>
    <n v="231663"/>
    <n v="2599194"/>
    <n v="9"/>
    <n v="29"/>
    <x v="0"/>
    <m/>
    <s v="N"/>
    <s v="A3"/>
    <m/>
    <s v="4月,6月"/>
    <s v="Y"/>
    <s v=""/>
    <s v=""/>
    <s v=""/>
    <s v="針葉樹林型"/>
    <x v="547"/>
    <x v="4"/>
  </r>
  <r>
    <x v="5"/>
    <s v="阿里山"/>
    <s v="台18-1(82.5K)"/>
    <s v="阿里山1"/>
    <x v="0"/>
    <n v="6"/>
    <n v="26"/>
    <x v="1"/>
    <s v="林春彰"/>
    <n v="1"/>
    <n v="228293"/>
    <n v="2599389"/>
    <n v="8"/>
    <n v="10"/>
    <x v="0"/>
    <m/>
    <s v="N"/>
    <s v="A1"/>
    <m/>
    <s v="4月,6月"/>
    <s v="Y"/>
    <s v=""/>
    <s v=""/>
    <s v=""/>
    <s v="闊葉樹林型"/>
    <x v="548"/>
    <x v="0"/>
  </r>
  <r>
    <x v="5"/>
    <s v="阿里山"/>
    <s v="台18-1(82.5K)"/>
    <s v="阿里山1"/>
    <x v="0"/>
    <n v="6"/>
    <n v="26"/>
    <x v="1"/>
    <s v="林春彰"/>
    <n v="2"/>
    <n v="228692"/>
    <n v="2599342"/>
    <n v="8"/>
    <n v="18"/>
    <x v="1"/>
    <s v="A"/>
    <s v="Y"/>
    <s v="A3"/>
    <s v="2隻"/>
    <s v="4月,6月"/>
    <s v="Y"/>
    <s v=""/>
    <s v=""/>
    <s v=""/>
    <s v="闊葉樹林型"/>
    <x v="0"/>
    <x v="0"/>
  </r>
  <r>
    <x v="5"/>
    <s v="阿里山"/>
    <s v="台18-1(82.5K)"/>
    <s v="阿里山1"/>
    <x v="0"/>
    <n v="6"/>
    <n v="26"/>
    <x v="1"/>
    <s v="林春彰"/>
    <n v="3"/>
    <n v="228839"/>
    <n v="2599051"/>
    <n v="9"/>
    <n v="26"/>
    <x v="0"/>
    <m/>
    <s v="N"/>
    <s v="A3"/>
    <m/>
    <s v="4月,6月"/>
    <s v="Y"/>
    <s v=""/>
    <s v=""/>
    <s v=""/>
    <s v="針闊葉樹混淆"/>
    <x v="0"/>
    <x v="1"/>
  </r>
  <r>
    <x v="5"/>
    <s v="阿里山"/>
    <s v="台18-1(82.5K)"/>
    <s v="阿里山1"/>
    <x v="0"/>
    <n v="6"/>
    <n v="26"/>
    <x v="1"/>
    <s v="林春彰"/>
    <n v="4"/>
    <n v="228958"/>
    <n v="2599715"/>
    <n v="9"/>
    <n v="35"/>
    <x v="0"/>
    <m/>
    <s v="N"/>
    <s v="A3"/>
    <m/>
    <s v="4月,6月"/>
    <s v="Y"/>
    <s v=""/>
    <s v=""/>
    <s v=""/>
    <s v="闊葉樹林型"/>
    <x v="0"/>
    <x v="0"/>
  </r>
  <r>
    <x v="5"/>
    <s v="阿里山"/>
    <s v="台18-1(82.5K)"/>
    <s v="阿里山1"/>
    <x v="0"/>
    <n v="6"/>
    <n v="26"/>
    <x v="1"/>
    <s v="林春彰"/>
    <n v="5"/>
    <n v="228687"/>
    <n v="2599627"/>
    <n v="9"/>
    <n v="47"/>
    <x v="0"/>
    <m/>
    <s v="N"/>
    <s v="A2"/>
    <m/>
    <s v="4月,6月"/>
    <s v="Y"/>
    <s v=""/>
    <s v=""/>
    <s v=""/>
    <s v="針葉樹林型"/>
    <x v="0"/>
    <x v="4"/>
  </r>
  <r>
    <x v="5"/>
    <s v="阿里山"/>
    <s v="台18-1(82.5K)"/>
    <s v="阿里山1"/>
    <x v="0"/>
    <n v="6"/>
    <n v="26"/>
    <x v="1"/>
    <s v="林春彰"/>
    <n v="6"/>
    <n v="228938"/>
    <n v="2598965"/>
    <n v="9"/>
    <n v="55"/>
    <x v="0"/>
    <m/>
    <s v="N"/>
    <s v="A3"/>
    <m/>
    <s v="4月,6月"/>
    <s v="Y"/>
    <s v=""/>
    <s v=""/>
    <s v=""/>
    <s v="闊葉樹林型"/>
    <x v="0"/>
    <x v="0"/>
  </r>
  <r>
    <x v="5"/>
    <s v="阿里山"/>
    <s v="台18-2(大埔220林班)"/>
    <s v="阿里山2"/>
    <x v="0"/>
    <n v="6"/>
    <n v="26"/>
    <x v="1"/>
    <s v="林春彰"/>
    <n v="1"/>
    <n v="228634"/>
    <n v="2599580"/>
    <n v="9"/>
    <n v="0"/>
    <x v="0"/>
    <m/>
    <s v="N"/>
    <s v="A3"/>
    <m/>
    <s v="4月,6月"/>
    <s v="Y"/>
    <s v=""/>
    <s v=""/>
    <s v=""/>
    <s v="針葉樹林型"/>
    <x v="549"/>
    <x v="4"/>
  </r>
  <r>
    <x v="5"/>
    <s v="阿里山"/>
    <s v="台18-2(大埔220林班)"/>
    <s v="阿里山2"/>
    <x v="0"/>
    <n v="6"/>
    <n v="26"/>
    <x v="1"/>
    <s v="林春彰"/>
    <n v="2"/>
    <n v="228420"/>
    <n v="2599557"/>
    <n v="9"/>
    <n v="7"/>
    <x v="0"/>
    <m/>
    <s v="N"/>
    <s v="A3"/>
    <m/>
    <s v="4月,6月"/>
    <s v="Y"/>
    <s v=""/>
    <s v=""/>
    <s v=""/>
    <s v="針葉樹林型"/>
    <x v="0"/>
    <x v="4"/>
  </r>
  <r>
    <x v="5"/>
    <s v="阿里山"/>
    <s v="台18-2(大埔220林班)"/>
    <s v="阿里山2"/>
    <x v="0"/>
    <n v="6"/>
    <n v="26"/>
    <x v="1"/>
    <s v="林春彰"/>
    <n v="3"/>
    <n v="228155"/>
    <n v="2599596"/>
    <n v="10"/>
    <n v="15"/>
    <x v="0"/>
    <m/>
    <s v="N"/>
    <s v="A3"/>
    <m/>
    <s v="4月,6月"/>
    <s v="Y"/>
    <s v=""/>
    <s v=""/>
    <s v=""/>
    <s v="針葉樹林型"/>
    <x v="0"/>
    <x v="4"/>
  </r>
  <r>
    <x v="5"/>
    <s v="阿里山"/>
    <s v="台18-2(大埔220林班)"/>
    <s v="阿里山2"/>
    <x v="0"/>
    <n v="6"/>
    <n v="26"/>
    <x v="1"/>
    <s v="林春彰"/>
    <n v="4"/>
    <n v="227852"/>
    <n v="2599649"/>
    <n v="10"/>
    <n v="24"/>
    <x v="0"/>
    <m/>
    <s v="N"/>
    <s v="A3"/>
    <m/>
    <s v="4月,6月"/>
    <s v="Y"/>
    <s v=""/>
    <s v=""/>
    <s v=""/>
    <s v="針葉樹林型"/>
    <x v="0"/>
    <x v="4"/>
  </r>
  <r>
    <x v="5"/>
    <s v="阿里山"/>
    <s v="台18-2(大埔220林班)"/>
    <s v="阿里山2"/>
    <x v="0"/>
    <n v="6"/>
    <n v="26"/>
    <x v="1"/>
    <s v="林春彰"/>
    <n v="5"/>
    <n v="227858"/>
    <n v="2599871"/>
    <n v="10"/>
    <n v="32"/>
    <x v="0"/>
    <m/>
    <s v="N"/>
    <s v="A1"/>
    <m/>
    <s v="4月,6月"/>
    <s v="Y"/>
    <s v=""/>
    <s v=""/>
    <s v=""/>
    <s v="針葉樹林型"/>
    <x v="550"/>
    <x v="4"/>
  </r>
  <r>
    <x v="5"/>
    <s v="阿里山"/>
    <s v="台18-2(大埔220林班)"/>
    <s v="阿里山2"/>
    <x v="0"/>
    <n v="6"/>
    <n v="26"/>
    <x v="1"/>
    <s v="林春彰"/>
    <n v="6"/>
    <n v="227945"/>
    <n v="2600160"/>
    <n v="10"/>
    <n v="40"/>
    <x v="0"/>
    <m/>
    <s v="N"/>
    <s v="A1"/>
    <m/>
    <s v="4月,6月"/>
    <s v="Y"/>
    <s v=""/>
    <s v=""/>
    <s v=""/>
    <s v="闊葉樹林型"/>
    <x v="0"/>
    <x v="0"/>
  </r>
  <r>
    <x v="5"/>
    <s v="阿里山"/>
    <s v="台18-3(88K以後)"/>
    <s v="阿里山3"/>
    <x v="0"/>
    <n v="6"/>
    <n v="18"/>
    <x v="1"/>
    <s v="許豪仁"/>
    <n v="1"/>
    <n v="229141"/>
    <n v="2600387"/>
    <n v="8"/>
    <n v="5"/>
    <x v="0"/>
    <m/>
    <s v="N"/>
    <s v="A2"/>
    <m/>
    <s v="4月,6月"/>
    <s v="Y"/>
    <s v=""/>
    <s v=""/>
    <s v=""/>
    <s v="針葉樹林型"/>
    <x v="0"/>
    <x v="4"/>
  </r>
  <r>
    <x v="5"/>
    <s v="阿里山"/>
    <s v="台18-3(88K以後)"/>
    <s v="阿里山3"/>
    <x v="0"/>
    <n v="6"/>
    <n v="18"/>
    <x v="1"/>
    <s v="許豪仁"/>
    <n v="2"/>
    <n v="229353"/>
    <n v="2600444"/>
    <n v="8"/>
    <n v="18"/>
    <x v="0"/>
    <m/>
    <s v="N"/>
    <s v="A2"/>
    <m/>
    <s v="4月,6月"/>
    <s v="Y"/>
    <s v=""/>
    <s v=""/>
    <s v=""/>
    <s v="針葉樹林型"/>
    <x v="551"/>
    <x v="4"/>
  </r>
  <r>
    <x v="5"/>
    <s v="阿里山"/>
    <s v="台18-3(88K以後)"/>
    <s v="阿里山3"/>
    <x v="0"/>
    <n v="6"/>
    <n v="18"/>
    <x v="1"/>
    <s v="許豪仁"/>
    <n v="3"/>
    <n v="229614"/>
    <n v="2600541"/>
    <n v="8"/>
    <n v="28"/>
    <x v="0"/>
    <m/>
    <s v="N"/>
    <s v="A3"/>
    <m/>
    <s v="4月,6月"/>
    <s v="Y"/>
    <s v=""/>
    <s v=""/>
    <s v=""/>
    <s v="針葉樹林型"/>
    <x v="0"/>
    <x v="4"/>
  </r>
  <r>
    <x v="5"/>
    <s v="阿里山"/>
    <s v="台18-3(88K以後)"/>
    <s v="阿里山3"/>
    <x v="0"/>
    <n v="6"/>
    <n v="18"/>
    <x v="1"/>
    <s v="許豪仁"/>
    <n v="4"/>
    <n v="229315"/>
    <n v="2600238"/>
    <n v="8"/>
    <n v="38"/>
    <x v="0"/>
    <m/>
    <s v="N"/>
    <s v="A1"/>
    <m/>
    <s v="4月,6月"/>
    <s v="Y"/>
    <s v=""/>
    <s v=""/>
    <s v=""/>
    <s v="闊葉樹林型"/>
    <x v="552"/>
    <x v="0"/>
  </r>
  <r>
    <x v="5"/>
    <s v="阿里山"/>
    <s v="台18-3(88K以後)"/>
    <s v="阿里山3"/>
    <x v="0"/>
    <n v="6"/>
    <n v="18"/>
    <x v="1"/>
    <s v="許豪仁"/>
    <n v="5"/>
    <n v="229279"/>
    <n v="2600029"/>
    <n v="8"/>
    <n v="47"/>
    <x v="0"/>
    <m/>
    <s v="N"/>
    <s v="A3"/>
    <m/>
    <s v="4月,6月"/>
    <s v="Y"/>
    <s v=""/>
    <s v=""/>
    <s v=""/>
    <s v="闊葉樹林型"/>
    <x v="0"/>
    <x v="0"/>
  </r>
  <r>
    <x v="5"/>
    <s v="阿里山"/>
    <s v="台18-3(88K以後)"/>
    <s v="阿里山3"/>
    <x v="0"/>
    <n v="6"/>
    <n v="18"/>
    <x v="1"/>
    <s v="許豪仁"/>
    <n v="6"/>
    <n v="229500"/>
    <n v="2599933"/>
    <n v="8"/>
    <n v="55"/>
    <x v="0"/>
    <m/>
    <s v="N"/>
    <s v="A3"/>
    <m/>
    <s v="4月,6月"/>
    <s v="Y"/>
    <s v=""/>
    <s v=""/>
    <s v=""/>
    <s v="闊葉樹林型"/>
    <x v="553"/>
    <x v="0"/>
  </r>
  <r>
    <x v="5"/>
    <s v="阿里山"/>
    <s v="台18-4(98K)"/>
    <s v="阿里山4"/>
    <x v="0"/>
    <n v="6"/>
    <n v="13"/>
    <x v="1"/>
    <s v="翁秀訓"/>
    <n v="1"/>
    <n v="235880"/>
    <n v="2596949"/>
    <n v="8"/>
    <n v="10"/>
    <x v="0"/>
    <m/>
    <s v="N"/>
    <s v="A3"/>
    <m/>
    <s v="4月,6月"/>
    <s v="Y"/>
    <s v=""/>
    <s v=""/>
    <s v=""/>
    <s v="針葉樹林型"/>
    <x v="554"/>
    <x v="4"/>
  </r>
  <r>
    <x v="5"/>
    <s v="阿里山"/>
    <s v="台18-4(98K)"/>
    <s v="阿里山4"/>
    <x v="0"/>
    <n v="6"/>
    <n v="13"/>
    <x v="1"/>
    <s v="翁秀訓"/>
    <n v="2"/>
    <n v="236114"/>
    <n v="2597010"/>
    <n v="8"/>
    <n v="21"/>
    <x v="0"/>
    <m/>
    <s v="N"/>
    <s v="A3"/>
    <m/>
    <s v="4月,6月"/>
    <s v="Y"/>
    <s v=""/>
    <s v=""/>
    <s v=""/>
    <s v="闊葉樹林型"/>
    <x v="555"/>
    <x v="0"/>
  </r>
  <r>
    <x v="5"/>
    <s v="阿里山"/>
    <s v="台18-4(98K)"/>
    <s v="阿里山4"/>
    <x v="0"/>
    <n v="6"/>
    <n v="13"/>
    <x v="1"/>
    <s v="翁秀訓"/>
    <n v="3"/>
    <n v="236370"/>
    <n v="2597235"/>
    <n v="8"/>
    <n v="32"/>
    <x v="1"/>
    <s v="B"/>
    <s v="Y"/>
    <s v="A3"/>
    <m/>
    <s v="4月,6月"/>
    <s v="Y"/>
    <s v=""/>
    <s v=""/>
    <s v=""/>
    <s v="針葉樹林型"/>
    <x v="0"/>
    <x v="4"/>
  </r>
  <r>
    <x v="5"/>
    <s v="阿里山"/>
    <s v="台18-4(98K)"/>
    <s v="阿里山4"/>
    <x v="0"/>
    <n v="6"/>
    <n v="13"/>
    <x v="1"/>
    <s v="翁秀訓"/>
    <n v="4"/>
    <n v="236500"/>
    <n v="2597586"/>
    <n v="8"/>
    <n v="41"/>
    <x v="1"/>
    <s v="B"/>
    <s v="Y"/>
    <s v="A3"/>
    <m/>
    <s v="4月,6月"/>
    <s v="Y"/>
    <s v=""/>
    <s v=""/>
    <s v=""/>
    <s v="針葉樹林型"/>
    <x v="0"/>
    <x v="4"/>
  </r>
  <r>
    <x v="5"/>
    <s v="阿里山"/>
    <s v="台18-4(98K)"/>
    <s v="阿里山4"/>
    <x v="0"/>
    <n v="6"/>
    <n v="13"/>
    <x v="1"/>
    <s v="翁秀訓"/>
    <n v="5"/>
    <n v="236744"/>
    <n v="2597212"/>
    <n v="8"/>
    <n v="55"/>
    <x v="0"/>
    <m/>
    <s v="N"/>
    <s v="A3"/>
    <m/>
    <s v="4月,6月"/>
    <s v="Y"/>
    <s v=""/>
    <s v=""/>
    <s v=""/>
    <s v="針葉樹林型"/>
    <x v="556"/>
    <x v="4"/>
  </r>
  <r>
    <x v="5"/>
    <s v="阿里山"/>
    <s v="台18-4(98K)"/>
    <s v="阿里山4"/>
    <x v="0"/>
    <n v="6"/>
    <n v="13"/>
    <x v="1"/>
    <s v="翁秀訓"/>
    <n v="6"/>
    <n v="236830"/>
    <n v="2596928"/>
    <n v="9"/>
    <n v="6"/>
    <x v="0"/>
    <m/>
    <s v="N"/>
    <s v="A3"/>
    <m/>
    <s v="4月,6月"/>
    <s v="Y"/>
    <s v=""/>
    <s v=""/>
    <s v=""/>
    <s v="針葉樹林型"/>
    <x v="0"/>
    <x v="4"/>
  </r>
  <r>
    <x v="5"/>
    <s v="阿里山"/>
    <s v="鹿林前山"/>
    <s v="阿里山5"/>
    <x v="0"/>
    <n v="6"/>
    <n v="13"/>
    <x v="1"/>
    <s v="翁秀訓"/>
    <n v="1"/>
    <n v="238685"/>
    <n v="2597227"/>
    <n v="9"/>
    <n v="37"/>
    <x v="0"/>
    <m/>
    <s v="N"/>
    <s v="A3"/>
    <m/>
    <s v="5月,6月"/>
    <s v="Y"/>
    <s v=""/>
    <s v=""/>
    <s v=""/>
    <s v="針葉樹林型"/>
    <x v="0"/>
    <x v="4"/>
  </r>
  <r>
    <x v="5"/>
    <s v="阿里山"/>
    <s v="鹿林前山"/>
    <s v="阿里山5"/>
    <x v="0"/>
    <n v="6"/>
    <n v="13"/>
    <x v="1"/>
    <s v="翁秀訓"/>
    <n v="2"/>
    <n v="238433"/>
    <n v="2597107"/>
    <n v="9"/>
    <n v="48"/>
    <x v="0"/>
    <m/>
    <s v="N"/>
    <s v="A3"/>
    <m/>
    <s v="5月,6月"/>
    <s v="Y"/>
    <s v=""/>
    <s v=""/>
    <s v=""/>
    <s v="針葉樹林型"/>
    <x v="0"/>
    <x v="4"/>
  </r>
  <r>
    <x v="5"/>
    <s v="阿里山"/>
    <s v="鹿林前山"/>
    <s v="阿里山5"/>
    <x v="0"/>
    <n v="6"/>
    <n v="13"/>
    <x v="1"/>
    <s v="翁秀訓"/>
    <n v="3"/>
    <n v="238183"/>
    <n v="2596951"/>
    <n v="10"/>
    <n v="59"/>
    <x v="0"/>
    <m/>
    <s v="N"/>
    <s v="A3"/>
    <m/>
    <s v="5月,6月"/>
    <s v="Y"/>
    <s v=""/>
    <s v=""/>
    <s v=""/>
    <s v="針葉樹林型"/>
    <x v="0"/>
    <x v="4"/>
  </r>
  <r>
    <x v="5"/>
    <s v="阿里山"/>
    <s v="鹿林前山"/>
    <s v="阿里山5"/>
    <x v="0"/>
    <n v="6"/>
    <n v="13"/>
    <x v="1"/>
    <s v="翁秀訓"/>
    <n v="4"/>
    <n v="238020"/>
    <n v="2596710"/>
    <n v="10"/>
    <n v="13"/>
    <x v="0"/>
    <m/>
    <s v="N"/>
    <s v="A3"/>
    <m/>
    <s v="5月,6月"/>
    <s v="Y"/>
    <s v=""/>
    <s v=""/>
    <s v=""/>
    <s v="竹林"/>
    <x v="0"/>
    <x v="5"/>
  </r>
  <r>
    <x v="5"/>
    <s v="阿里山"/>
    <s v="鹿林前山"/>
    <s v="阿里山5"/>
    <x v="0"/>
    <n v="6"/>
    <n v="13"/>
    <x v="1"/>
    <s v="翁秀訓"/>
    <n v="5"/>
    <n v="237815"/>
    <n v="2596465"/>
    <n v="10"/>
    <n v="22"/>
    <x v="0"/>
    <m/>
    <s v="N"/>
    <s v="A3"/>
    <m/>
    <s v="5月,6月"/>
    <s v="Y"/>
    <s v=""/>
    <s v=""/>
    <s v=""/>
    <s v="竹林"/>
    <x v="0"/>
    <x v="5"/>
  </r>
  <r>
    <x v="5"/>
    <s v="阿里山"/>
    <s v="鹿林前山"/>
    <s v="阿里山5"/>
    <x v="0"/>
    <n v="6"/>
    <n v="13"/>
    <x v="1"/>
    <s v="翁秀訓"/>
    <n v="6"/>
    <n v="237500"/>
    <n v="2596297"/>
    <n v="10"/>
    <n v="33"/>
    <x v="0"/>
    <m/>
    <s v="N"/>
    <s v="A3"/>
    <m/>
    <s v="5月,6月"/>
    <s v="Y"/>
    <s v=""/>
    <s v=""/>
    <s v=""/>
    <s v="竹林"/>
    <x v="0"/>
    <x v="5"/>
  </r>
  <r>
    <x v="5"/>
    <s v="阿里山"/>
    <s v="特富野步道"/>
    <s v="阿里山6"/>
    <x v="0"/>
    <n v="6"/>
    <n v="25"/>
    <x v="1"/>
    <s v="劉志平"/>
    <n v="1"/>
    <n v="232617"/>
    <n v="2597905"/>
    <n v="9"/>
    <n v="22"/>
    <x v="0"/>
    <m/>
    <s v="N"/>
    <s v="A2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6"/>
    <n v="25"/>
    <x v="1"/>
    <s v="劉志平"/>
    <n v="2"/>
    <n v="232403"/>
    <n v="2597782"/>
    <n v="9"/>
    <n v="30"/>
    <x v="0"/>
    <m/>
    <s v="N"/>
    <s v="A2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6"/>
    <n v="25"/>
    <x v="1"/>
    <s v="劉志平"/>
    <n v="3"/>
    <n v="232188"/>
    <n v="2597722"/>
    <n v="9"/>
    <n v="35"/>
    <x v="0"/>
    <m/>
    <s v="N"/>
    <s v="A2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6"/>
    <n v="25"/>
    <x v="1"/>
    <s v="劉志平"/>
    <n v="4"/>
    <n v="232065"/>
    <n v="2597507"/>
    <n v="9"/>
    <n v="43"/>
    <x v="0"/>
    <m/>
    <s v="N"/>
    <s v="A3"/>
    <m/>
    <s v="4月,6月"/>
    <s v="Y"/>
    <s v=""/>
    <s v=""/>
    <s v=""/>
    <s v="針闊葉樹混淆"/>
    <x v="0"/>
    <x v="1"/>
  </r>
  <r>
    <x v="5"/>
    <s v="阿里山"/>
    <s v="特富野步道"/>
    <s v="阿里山6"/>
    <x v="0"/>
    <n v="6"/>
    <n v="25"/>
    <x v="1"/>
    <s v="劉志平"/>
    <n v="5"/>
    <n v="232205"/>
    <n v="2597276"/>
    <n v="9"/>
    <n v="52"/>
    <x v="0"/>
    <m/>
    <s v="N"/>
    <s v="A3"/>
    <m/>
    <s v="4月,6月"/>
    <s v="Y"/>
    <s v=""/>
    <s v=""/>
    <s v=""/>
    <s v="針葉樹林型"/>
    <x v="0"/>
    <x v="4"/>
  </r>
  <r>
    <x v="5"/>
    <s v="阿里山"/>
    <s v="特富野步道"/>
    <s v="阿里山6"/>
    <x v="0"/>
    <n v="6"/>
    <n v="25"/>
    <x v="1"/>
    <s v="劉志平"/>
    <n v="6"/>
    <n v="231780"/>
    <n v="2597231"/>
    <n v="10"/>
    <n v="5"/>
    <x v="0"/>
    <m/>
    <s v="N"/>
    <s v="A2"/>
    <m/>
    <s v="4月,6月"/>
    <s v="Y"/>
    <s v=""/>
    <s v=""/>
    <s v=""/>
    <s v="針葉樹林型"/>
    <x v="0"/>
    <x v="4"/>
  </r>
  <r>
    <x v="5"/>
    <s v="阿里山"/>
    <s v="祝山林道"/>
    <s v="阿里山7"/>
    <x v="0"/>
    <n v="6"/>
    <n v="26"/>
    <x v="1"/>
    <s v="吳志聰"/>
    <n v="1"/>
    <n v="231038"/>
    <n v="2600845"/>
    <n v="9"/>
    <n v="15"/>
    <x v="0"/>
    <m/>
    <s v="N"/>
    <s v="A3"/>
    <m/>
    <s v="4月,6月"/>
    <s v="Y"/>
    <s v=""/>
    <s v=""/>
    <s v=""/>
    <s v="針葉樹林型"/>
    <x v="0"/>
    <x v="4"/>
  </r>
  <r>
    <x v="5"/>
    <s v="阿里山"/>
    <s v="祝山林道"/>
    <s v="阿里山7"/>
    <x v="0"/>
    <n v="6"/>
    <n v="26"/>
    <x v="1"/>
    <s v="吳志聰"/>
    <n v="2"/>
    <n v="231208"/>
    <n v="2600985"/>
    <m/>
    <m/>
    <x v="0"/>
    <m/>
    <s v="N"/>
    <s v="A3"/>
    <m/>
    <s v="4月,6月"/>
    <s v="Y"/>
    <s v=""/>
    <s v=""/>
    <s v=""/>
    <s v="針葉樹林型"/>
    <x v="557"/>
    <x v="4"/>
  </r>
  <r>
    <x v="5"/>
    <s v="阿里山"/>
    <s v="祝山林道"/>
    <s v="阿里山7"/>
    <x v="0"/>
    <n v="6"/>
    <n v="26"/>
    <x v="1"/>
    <s v="吳志聰"/>
    <n v="3"/>
    <n v="231387"/>
    <n v="2601098"/>
    <m/>
    <m/>
    <x v="0"/>
    <m/>
    <s v="N"/>
    <s v="A3"/>
    <m/>
    <s v="4月,6月"/>
    <s v="Y"/>
    <s v=""/>
    <s v=""/>
    <s v=""/>
    <s v="針葉樹林型"/>
    <x v="558"/>
    <x v="4"/>
  </r>
  <r>
    <x v="5"/>
    <s v="阿里山"/>
    <s v="祝山林道"/>
    <s v="阿里山7"/>
    <x v="0"/>
    <n v="6"/>
    <n v="26"/>
    <x v="1"/>
    <s v="吳志聰"/>
    <n v="4"/>
    <n v="231526"/>
    <n v="2601238"/>
    <m/>
    <m/>
    <x v="0"/>
    <m/>
    <s v="N"/>
    <s v="A3"/>
    <m/>
    <s v="4月,6月"/>
    <s v="Y"/>
    <s v=""/>
    <s v=""/>
    <s v=""/>
    <s v="針葉樹林型"/>
    <x v="559"/>
    <x v="4"/>
  </r>
  <r>
    <x v="5"/>
    <s v="阿里山"/>
    <s v="祝山林道"/>
    <s v="阿里山7"/>
    <x v="0"/>
    <n v="6"/>
    <n v="26"/>
    <x v="1"/>
    <s v="吳志聰"/>
    <n v="5"/>
    <n v="231760"/>
    <n v="2601206"/>
    <m/>
    <m/>
    <x v="0"/>
    <m/>
    <s v="N"/>
    <s v="A3"/>
    <m/>
    <s v="4月,6月"/>
    <s v="Y"/>
    <s v=""/>
    <s v=""/>
    <s v=""/>
    <s v="針葉樹林型"/>
    <x v="0"/>
    <x v="4"/>
  </r>
  <r>
    <x v="5"/>
    <s v="阿里山"/>
    <s v="祝山林道"/>
    <s v="阿里山7"/>
    <x v="0"/>
    <n v="6"/>
    <n v="26"/>
    <x v="1"/>
    <s v="吳志聰"/>
    <n v="6"/>
    <n v="231810"/>
    <n v="2600810"/>
    <m/>
    <m/>
    <x v="0"/>
    <m/>
    <s v="N"/>
    <s v="A3"/>
    <m/>
    <s v="4月,6月"/>
    <s v="Y"/>
    <s v=""/>
    <s v=""/>
    <s v=""/>
    <s v="針葉樹林型"/>
    <x v="0"/>
    <x v="4"/>
  </r>
  <r>
    <x v="5"/>
    <s v="阿里山"/>
    <s v="鹿屈山"/>
    <s v="阿里山8"/>
    <x v="0"/>
    <n v="6"/>
    <n v="22"/>
    <x v="1"/>
    <s v="陳盈達"/>
    <n v="1"/>
    <n v="230396"/>
    <n v="2610541"/>
    <n v="9"/>
    <n v="15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x v="0"/>
    <n v="6"/>
    <n v="22"/>
    <x v="1"/>
    <s v="陳盈達"/>
    <n v="2"/>
    <n v="229871"/>
    <n v="2609968"/>
    <n v="10"/>
    <n v="16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x v="0"/>
    <n v="6"/>
    <n v="22"/>
    <x v="1"/>
    <s v="陳盈達"/>
    <n v="3"/>
    <n v="229367"/>
    <n v="2610454"/>
    <n v="9"/>
    <n v="38"/>
    <x v="0"/>
    <m/>
    <s v="N"/>
    <s v="A3"/>
    <m/>
    <s v="4月,6月"/>
    <s v="Y"/>
    <s v=""/>
    <s v=""/>
    <s v=""/>
    <s v="闊葉樹林型"/>
    <x v="0"/>
    <x v="0"/>
  </r>
  <r>
    <x v="5"/>
    <s v="阿里山"/>
    <s v="鹿屈山"/>
    <s v="阿里山8"/>
    <x v="0"/>
    <n v="6"/>
    <n v="22"/>
    <x v="1"/>
    <s v="陳盈達"/>
    <n v="4"/>
    <n v="228677"/>
    <n v="2610347"/>
    <n v="10"/>
    <n v="42"/>
    <x v="0"/>
    <m/>
    <s v="N"/>
    <s v="A3"/>
    <m/>
    <s v="4月,6月"/>
    <s v="Y"/>
    <s v=""/>
    <s v=""/>
    <s v=""/>
    <s v="針葉樹林型"/>
    <x v="0"/>
    <x v="4"/>
  </r>
  <r>
    <x v="5"/>
    <s v="阿里山"/>
    <s v="鹿屈山"/>
    <s v="阿里山8"/>
    <x v="0"/>
    <n v="6"/>
    <n v="22"/>
    <x v="1"/>
    <s v="陳盈達"/>
    <n v="5"/>
    <n v="229867"/>
    <n v="2610347"/>
    <n v="10"/>
    <n v="16"/>
    <x v="0"/>
    <m/>
    <s v="N"/>
    <s v="A3"/>
    <m/>
    <s v="4月,6月"/>
    <s v="Y"/>
    <s v=""/>
    <s v=""/>
    <s v=""/>
    <s v="針闊葉樹混淆"/>
    <x v="0"/>
    <x v="1"/>
  </r>
  <r>
    <x v="5"/>
    <s v="阿里山"/>
    <s v="鹿屈山"/>
    <s v="阿里山8"/>
    <x v="0"/>
    <n v="6"/>
    <n v="22"/>
    <x v="1"/>
    <s v="陳盈達"/>
    <n v="6"/>
    <n v="229092"/>
    <n v="2611162"/>
    <n v="10"/>
    <n v="48"/>
    <x v="0"/>
    <m/>
    <s v="N"/>
    <s v="A3"/>
    <m/>
    <s v="4月,6月"/>
    <s v="Y"/>
    <s v=""/>
    <s v=""/>
    <s v=""/>
    <s v="針葉樹林型"/>
    <x v="0"/>
    <x v="4"/>
  </r>
  <r>
    <x v="5"/>
    <s v="阿里山"/>
    <s v="塔山步道"/>
    <s v="阿里山9"/>
    <x v="0"/>
    <n v="6"/>
    <n v="15"/>
    <x v="1"/>
    <s v="林映里"/>
    <n v="1"/>
    <n v="231113"/>
    <n v="2602742"/>
    <n v="8"/>
    <n v="52"/>
    <x v="0"/>
    <m/>
    <s v="N"/>
    <s v="A2"/>
    <m/>
    <s v="4月,6月"/>
    <s v="Y"/>
    <s v=""/>
    <s v=""/>
    <s v=""/>
    <s v="針葉樹林型"/>
    <x v="560"/>
    <x v="4"/>
  </r>
  <r>
    <x v="5"/>
    <s v="阿里山"/>
    <s v="塔山步道"/>
    <s v="阿里山9"/>
    <x v="0"/>
    <n v="6"/>
    <n v="15"/>
    <x v="1"/>
    <s v="林映里"/>
    <n v="2"/>
    <n v="230927"/>
    <n v="2602843"/>
    <n v="9"/>
    <n v="3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6"/>
    <n v="15"/>
    <x v="1"/>
    <s v="林映里"/>
    <n v="3"/>
    <n v="230740"/>
    <n v="2602959"/>
    <n v="9"/>
    <n v="13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6"/>
    <n v="15"/>
    <x v="1"/>
    <s v="林映里"/>
    <n v="4"/>
    <n v="230611"/>
    <n v="2603125"/>
    <n v="9"/>
    <n v="23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6"/>
    <n v="15"/>
    <x v="1"/>
    <s v="林映里"/>
    <n v="5"/>
    <n v="230421"/>
    <n v="2603237"/>
    <n v="9"/>
    <n v="33"/>
    <x v="0"/>
    <m/>
    <s v="N"/>
    <s v="A2"/>
    <m/>
    <s v="4月,6月"/>
    <s v="Y"/>
    <s v=""/>
    <s v=""/>
    <s v=""/>
    <s v="針葉樹林型"/>
    <x v="0"/>
    <x v="4"/>
  </r>
  <r>
    <x v="5"/>
    <s v="阿里山"/>
    <s v="塔山步道"/>
    <s v="阿里山9"/>
    <x v="0"/>
    <n v="6"/>
    <n v="15"/>
    <x v="1"/>
    <s v="林映里"/>
    <n v="6"/>
    <n v="230193"/>
    <n v="2603279"/>
    <n v="9"/>
    <n v="43"/>
    <x v="0"/>
    <m/>
    <s v="N"/>
    <s v="A2"/>
    <m/>
    <s v="4月,6月"/>
    <s v="Y"/>
    <s v=""/>
    <s v=""/>
    <s v=""/>
    <s v="針闊葉樹混淆"/>
    <x v="561"/>
    <x v="1"/>
  </r>
  <r>
    <x v="5"/>
    <s v="阿里山"/>
    <s v="一葉蘭自然保留區"/>
    <s v="阿里山10"/>
    <x v="0"/>
    <n v="6"/>
    <n v="5"/>
    <x v="1"/>
    <s v="陳昱廷"/>
    <n v="1"/>
    <n v="229262"/>
    <n v="2603712"/>
    <n v="8"/>
    <n v="37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6"/>
    <n v="5"/>
    <x v="1"/>
    <s v="陳昱廷"/>
    <n v="2"/>
    <n v="229413"/>
    <n v="2603931"/>
    <n v="8"/>
    <n v="53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6"/>
    <n v="5"/>
    <x v="1"/>
    <s v="陳昱廷"/>
    <n v="3"/>
    <n v="229548"/>
    <n v="2604147"/>
    <n v="9"/>
    <n v="11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6"/>
    <n v="5"/>
    <x v="1"/>
    <s v="陳昱廷"/>
    <n v="4"/>
    <n v="229765"/>
    <n v="2604377"/>
    <n v="9"/>
    <n v="27"/>
    <x v="0"/>
    <m/>
    <s v="N"/>
    <s v="A2"/>
    <m/>
    <s v="4月,6月"/>
    <s v="Y"/>
    <s v=""/>
    <s v=""/>
    <s v=""/>
    <s v="針闊葉樹混淆"/>
    <x v="0"/>
    <x v="1"/>
  </r>
  <r>
    <x v="5"/>
    <s v="阿里山"/>
    <s v="一葉蘭自然保留區"/>
    <s v="阿里山10"/>
    <x v="0"/>
    <n v="6"/>
    <n v="5"/>
    <x v="1"/>
    <s v="陳昱廷"/>
    <n v="5"/>
    <n v="230001"/>
    <n v="2604560"/>
    <n v="9"/>
    <n v="43"/>
    <x v="0"/>
    <m/>
    <s v="N"/>
    <s v="A2"/>
    <m/>
    <s v="4月,6月"/>
    <s v="Y"/>
    <s v=""/>
    <s v=""/>
    <s v=""/>
    <s v="針葉樹林型"/>
    <x v="0"/>
    <x v="4"/>
  </r>
  <r>
    <x v="5"/>
    <s v="阿里山"/>
    <s v="一葉蘭自然保留區"/>
    <s v="阿里山10"/>
    <x v="0"/>
    <n v="6"/>
    <n v="5"/>
    <x v="1"/>
    <s v="陳昱廷"/>
    <n v="6"/>
    <n v="230235"/>
    <n v="2604777"/>
    <n v="9"/>
    <n v="58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6"/>
    <n v="22"/>
    <x v="1"/>
    <s v="石昆賢"/>
    <n v="1"/>
    <n v="228724"/>
    <n v="2610373"/>
    <n v="8"/>
    <n v="55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6"/>
    <n v="22"/>
    <x v="1"/>
    <s v="石昆賢"/>
    <n v="2"/>
    <n v="228914"/>
    <n v="2610465"/>
    <n v="8"/>
    <n v="44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6"/>
    <n v="22"/>
    <x v="1"/>
    <s v="石昆賢"/>
    <n v="3"/>
    <n v="229128"/>
    <n v="2610395"/>
    <n v="8"/>
    <n v="34"/>
    <x v="0"/>
    <m/>
    <s v="N"/>
    <s v="A3"/>
    <m/>
    <s v="4月,6月"/>
    <s v="Y"/>
    <s v=""/>
    <s v=""/>
    <s v=""/>
    <s v="闊葉樹林型"/>
    <x v="0"/>
    <x v="0"/>
  </r>
  <r>
    <x v="5"/>
    <s v="阿里山"/>
    <s v="阿里山事業區54林班"/>
    <s v="阿里山11"/>
    <x v="0"/>
    <n v="6"/>
    <n v="22"/>
    <x v="1"/>
    <s v="石昆賢"/>
    <n v="4"/>
    <n v="229351"/>
    <n v="2610413"/>
    <n v="8"/>
    <n v="23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6"/>
    <n v="22"/>
    <x v="1"/>
    <s v="石昆賢"/>
    <n v="5"/>
    <n v="229613"/>
    <n v="2610429"/>
    <n v="8"/>
    <n v="11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54林班"/>
    <s v="阿里山11"/>
    <x v="0"/>
    <n v="6"/>
    <n v="22"/>
    <x v="1"/>
    <s v="石昆賢"/>
    <n v="6"/>
    <n v="229451"/>
    <n v="2610578"/>
    <n v="8"/>
    <n v="0"/>
    <x v="0"/>
    <m/>
    <s v="N"/>
    <s v="A3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6"/>
    <n v="4"/>
    <x v="1"/>
    <s v="陳昱廷"/>
    <n v="1"/>
    <n v="229415"/>
    <n v="2603950"/>
    <n v="8"/>
    <n v="41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6"/>
    <n v="4"/>
    <x v="1"/>
    <s v="陳昱廷"/>
    <n v="2"/>
    <n v="229630"/>
    <n v="2604171"/>
    <n v="8"/>
    <n v="57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6"/>
    <n v="4"/>
    <x v="1"/>
    <s v="陳昱廷"/>
    <n v="3"/>
    <n v="229855"/>
    <n v="2604383"/>
    <n v="9"/>
    <n v="8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6"/>
    <n v="4"/>
    <x v="1"/>
    <s v="陳昱廷"/>
    <n v="4"/>
    <n v="230006"/>
    <n v="2604605"/>
    <n v="9"/>
    <n v="21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6"/>
    <n v="4"/>
    <x v="1"/>
    <s v="陳昱廷"/>
    <n v="5"/>
    <n v="230227"/>
    <n v="2604767"/>
    <n v="9"/>
    <n v="37"/>
    <x v="0"/>
    <m/>
    <s v="N"/>
    <s v="A2"/>
    <m/>
    <s v="4月,6月"/>
    <s v="Y"/>
    <s v=""/>
    <s v=""/>
    <s v=""/>
    <s v="針葉樹林型"/>
    <x v="0"/>
    <x v="4"/>
  </r>
  <r>
    <x v="5"/>
    <s v="阿里山"/>
    <s v="阿里山事業區32林班"/>
    <s v="阿里山12"/>
    <x v="0"/>
    <n v="6"/>
    <n v="4"/>
    <x v="1"/>
    <s v="陳昱廷"/>
    <n v="6"/>
    <n v="230415"/>
    <n v="2605068"/>
    <n v="9"/>
    <n v="53"/>
    <x v="0"/>
    <m/>
    <s v="N"/>
    <s v="A2"/>
    <m/>
    <s v="4月,6月"/>
    <s v="Y"/>
    <s v=""/>
    <s v=""/>
    <s v=""/>
    <s v="針葉樹林型"/>
    <x v="0"/>
    <x v="4"/>
  </r>
  <r>
    <x v="5"/>
    <s v="奮起湖"/>
    <s v="森鐵41號隧道"/>
    <s v="B36-01"/>
    <x v="0"/>
    <n v="6"/>
    <n v="21"/>
    <x v="1"/>
    <s v="黃勝謙"/>
    <n v="1"/>
    <n v="225570"/>
    <n v="2599012"/>
    <n v="8"/>
    <n v="44"/>
    <x v="0"/>
    <m/>
    <s v="N"/>
    <s v="A3"/>
    <m/>
    <s v="4月,6月"/>
    <s v="Y"/>
    <s v=""/>
    <s v=""/>
    <s v=""/>
    <s v="竹闊混淆林"/>
    <x v="0"/>
    <x v="1"/>
  </r>
  <r>
    <x v="5"/>
    <s v="奮起湖"/>
    <s v="森鐵41號隧道"/>
    <s v="B36-01"/>
    <x v="0"/>
    <n v="6"/>
    <n v="21"/>
    <x v="1"/>
    <s v="黃勝謙"/>
    <n v="2"/>
    <n v="225349"/>
    <n v="2598984"/>
    <n v="8"/>
    <n v="52"/>
    <x v="0"/>
    <m/>
    <s v="N"/>
    <s v="A2"/>
    <m/>
    <s v="4月,6月"/>
    <s v="Y"/>
    <s v=""/>
    <s v=""/>
    <s v=""/>
    <s v="竹闊混淆林"/>
    <x v="0"/>
    <x v="1"/>
  </r>
  <r>
    <x v="5"/>
    <s v="奮起湖"/>
    <s v="森鐵41號隧道"/>
    <s v="B36-01"/>
    <x v="0"/>
    <n v="6"/>
    <n v="21"/>
    <x v="1"/>
    <s v="黃勝謙"/>
    <n v="3"/>
    <n v="225256"/>
    <n v="2598785"/>
    <n v="9"/>
    <n v="1"/>
    <x v="1"/>
    <s v="B"/>
    <s v="Y"/>
    <s v="A3"/>
    <m/>
    <s v="4月,6月"/>
    <s v="Y"/>
    <s v=""/>
    <s v=""/>
    <s v=""/>
    <s v="竹林"/>
    <x v="562"/>
    <x v="5"/>
  </r>
  <r>
    <x v="5"/>
    <s v="奮起湖"/>
    <s v="森鐵41號隧道"/>
    <s v="B36-01"/>
    <x v="0"/>
    <n v="6"/>
    <n v="21"/>
    <x v="1"/>
    <s v="黃勝謙"/>
    <n v="4"/>
    <n v="225345"/>
    <n v="2598590"/>
    <n v="9"/>
    <n v="10"/>
    <x v="0"/>
    <m/>
    <s v="N"/>
    <s v="A3"/>
    <m/>
    <s v="4月,6月"/>
    <s v="Y"/>
    <s v=""/>
    <s v=""/>
    <s v=""/>
    <s v="針葉樹林型"/>
    <x v="563"/>
    <x v="4"/>
  </r>
  <r>
    <x v="5"/>
    <s v="奮起湖"/>
    <s v="森鐵41號隧道"/>
    <s v="B36-01"/>
    <x v="0"/>
    <n v="6"/>
    <n v="21"/>
    <x v="1"/>
    <s v="黃勝謙"/>
    <n v="5"/>
    <n v="225035"/>
    <n v="2598794"/>
    <n v="9"/>
    <n v="20"/>
    <x v="0"/>
    <m/>
    <s v="N"/>
    <s v="A3"/>
    <m/>
    <s v="4月,6月"/>
    <s v="Y"/>
    <s v=""/>
    <s v=""/>
    <s v=""/>
    <s v="竹林"/>
    <x v="564"/>
    <x v="5"/>
  </r>
  <r>
    <x v="5"/>
    <s v="奮起湖"/>
    <s v="森鐵41號隧道"/>
    <s v="B36-01"/>
    <x v="0"/>
    <n v="6"/>
    <n v="21"/>
    <x v="1"/>
    <s v="黃勝謙"/>
    <n v="6"/>
    <n v="225413"/>
    <n v="2598394"/>
    <n v="9"/>
    <n v="30"/>
    <x v="0"/>
    <m/>
    <s v="N"/>
    <s v="A3"/>
    <m/>
    <s v="4月,6月"/>
    <s v="Y"/>
    <s v=""/>
    <s v=""/>
    <s v=""/>
    <s v="針葉樹林型"/>
    <x v="565"/>
    <x v="4"/>
  </r>
  <r>
    <x v="5"/>
    <s v="奮起湖"/>
    <s v="靈岩十八洞"/>
    <s v="B36-02"/>
    <x v="0"/>
    <n v="6"/>
    <n v="14"/>
    <x v="1"/>
    <s v="劉宛怡"/>
    <n v="1"/>
    <n v="219654"/>
    <n v="2599458"/>
    <n v="8"/>
    <n v="14"/>
    <x v="0"/>
    <m/>
    <s v="N"/>
    <s v="A4"/>
    <m/>
    <s v="4月,6月"/>
    <s v="Y"/>
    <s v=""/>
    <s v=""/>
    <s v=""/>
    <s v="竹林"/>
    <x v="566"/>
    <x v="5"/>
  </r>
  <r>
    <x v="5"/>
    <s v="奮起湖"/>
    <s v="靈岩十八洞"/>
    <s v="B36-02"/>
    <x v="0"/>
    <n v="6"/>
    <n v="14"/>
    <x v="1"/>
    <s v="劉宛怡"/>
    <n v="2"/>
    <n v="219557"/>
    <n v="2599264"/>
    <n v="8"/>
    <n v="25"/>
    <x v="0"/>
    <m/>
    <s v="N"/>
    <s v="A4"/>
    <m/>
    <s v="4月,6月"/>
    <s v="Y"/>
    <s v=""/>
    <s v=""/>
    <s v=""/>
    <s v="竹林"/>
    <x v="0"/>
    <x v="5"/>
  </r>
  <r>
    <x v="5"/>
    <s v="奮起湖"/>
    <s v="靈岩十八洞"/>
    <s v="B36-02"/>
    <x v="0"/>
    <n v="6"/>
    <n v="14"/>
    <x v="1"/>
    <s v="劉宛怡"/>
    <n v="3"/>
    <n v="219385"/>
    <n v="2599136"/>
    <n v="8"/>
    <n v="32"/>
    <x v="0"/>
    <m/>
    <s v="N"/>
    <s v="A4"/>
    <m/>
    <s v="4月,6月"/>
    <s v="Y"/>
    <s v=""/>
    <s v=""/>
    <s v=""/>
    <s v="針葉樹林型"/>
    <x v="567"/>
    <x v="4"/>
  </r>
  <r>
    <x v="5"/>
    <s v="奮起湖"/>
    <s v="靈岩十八洞"/>
    <s v="B36-02"/>
    <x v="0"/>
    <n v="6"/>
    <n v="14"/>
    <x v="1"/>
    <s v="劉宛怡"/>
    <n v="4"/>
    <n v="219348"/>
    <n v="2598920"/>
    <n v="8"/>
    <n v="39"/>
    <x v="0"/>
    <m/>
    <s v="N"/>
    <s v="A2"/>
    <m/>
    <s v="4月,6月"/>
    <s v="Y"/>
    <s v=""/>
    <s v=""/>
    <s v=""/>
    <s v="針葉樹林型"/>
    <x v="568"/>
    <x v="4"/>
  </r>
  <r>
    <x v="5"/>
    <s v="奮起湖"/>
    <s v="靈岩十八洞"/>
    <s v="B36-02"/>
    <x v="0"/>
    <n v="6"/>
    <n v="14"/>
    <x v="1"/>
    <s v="劉宛怡"/>
    <n v="5"/>
    <n v="219291"/>
    <n v="2598703"/>
    <n v="8"/>
    <n v="46"/>
    <x v="0"/>
    <m/>
    <s v="N"/>
    <s v="A3"/>
    <m/>
    <s v="4月,6月"/>
    <s v="Y"/>
    <s v=""/>
    <s v=""/>
    <s v=""/>
    <s v="針葉樹林型"/>
    <x v="569"/>
    <x v="4"/>
  </r>
  <r>
    <x v="5"/>
    <s v="奮起湖"/>
    <s v="靈岩十八洞"/>
    <s v="B36-02"/>
    <x v="0"/>
    <n v="6"/>
    <n v="14"/>
    <x v="1"/>
    <s v="劉宛怡"/>
    <n v="6"/>
    <n v="219197"/>
    <n v="2598506"/>
    <n v="8"/>
    <n v="55"/>
    <x v="0"/>
    <m/>
    <s v="N"/>
    <s v="A4"/>
    <m/>
    <s v="4月,6月"/>
    <s v="Y"/>
    <s v=""/>
    <s v=""/>
    <s v=""/>
    <s v="針葉樹林型"/>
    <x v="570"/>
    <x v="4"/>
  </r>
  <r>
    <x v="5"/>
    <s v="奮起湖"/>
    <s v="芙蓉山"/>
    <s v="奮起湖1"/>
    <x v="0"/>
    <n v="6"/>
    <n v="25"/>
    <x v="1"/>
    <s v="饒倚甄"/>
    <n v="1"/>
    <n v="223896"/>
    <n v="2597446"/>
    <n v="9"/>
    <n v="33"/>
    <x v="0"/>
    <m/>
    <s v="N"/>
    <s v="A4"/>
    <m/>
    <s v="4月,6月"/>
    <s v="Y"/>
    <s v=""/>
    <s v=""/>
    <s v=""/>
    <s v="針葉樹林型"/>
    <x v="571"/>
    <x v="4"/>
  </r>
  <r>
    <x v="5"/>
    <s v="奮起湖"/>
    <s v="芙蓉山"/>
    <s v="奮起湖1"/>
    <x v="0"/>
    <n v="6"/>
    <n v="25"/>
    <x v="1"/>
    <s v="饒倚甄"/>
    <n v="2"/>
    <n v="223713"/>
    <n v="2597577"/>
    <n v="9"/>
    <n v="23"/>
    <x v="0"/>
    <m/>
    <s v="N"/>
    <s v="A3"/>
    <m/>
    <s v="4月,6月"/>
    <s v="Y"/>
    <s v=""/>
    <s v=""/>
    <s v=""/>
    <s v="竹針混淆林"/>
    <x v="0"/>
    <x v="1"/>
  </r>
  <r>
    <x v="5"/>
    <s v="奮起湖"/>
    <s v="芙蓉山"/>
    <s v="奮起湖1"/>
    <x v="0"/>
    <n v="6"/>
    <n v="25"/>
    <x v="1"/>
    <s v="饒倚甄"/>
    <n v="3"/>
    <n v="223582"/>
    <n v="2597761"/>
    <n v="9"/>
    <n v="15"/>
    <x v="0"/>
    <m/>
    <s v="N"/>
    <s v="A3"/>
    <m/>
    <s v="4月,6月"/>
    <s v="Y"/>
    <s v=""/>
    <s v=""/>
    <s v=""/>
    <s v="竹闊混淆林"/>
    <x v="572"/>
    <x v="1"/>
  </r>
  <r>
    <x v="5"/>
    <s v="奮起湖"/>
    <s v="芙蓉山"/>
    <s v="奮起湖1"/>
    <x v="0"/>
    <n v="6"/>
    <n v="25"/>
    <x v="1"/>
    <s v="饒倚甄"/>
    <n v="4"/>
    <n v="224112"/>
    <n v="2597482"/>
    <n v="9"/>
    <n v="46"/>
    <x v="0"/>
    <m/>
    <s v="N"/>
    <s v="A3"/>
    <m/>
    <s v="4月,6月"/>
    <s v="Y"/>
    <s v=""/>
    <s v=""/>
    <s v=""/>
    <s v="闊葉樹林型"/>
    <x v="0"/>
    <x v="0"/>
  </r>
  <r>
    <x v="5"/>
    <s v="奮起湖"/>
    <s v="芙蓉山"/>
    <s v="奮起湖1"/>
    <x v="0"/>
    <n v="6"/>
    <n v="25"/>
    <x v="1"/>
    <s v="饒倚甄"/>
    <n v="5"/>
    <n v="224140"/>
    <n v="2597706"/>
    <n v="9"/>
    <n v="43"/>
    <x v="0"/>
    <m/>
    <s v="N"/>
    <s v="A3"/>
    <m/>
    <s v="4月,6月"/>
    <s v="Y"/>
    <s v=""/>
    <s v=""/>
    <s v=""/>
    <s v="針葉樹林型"/>
    <x v="573"/>
    <x v="4"/>
  </r>
  <r>
    <x v="5"/>
    <s v="奮起湖"/>
    <s v="芙蓉山"/>
    <s v="奮起湖1"/>
    <x v="0"/>
    <n v="6"/>
    <n v="25"/>
    <x v="1"/>
    <s v="饒倚甄"/>
    <n v="6"/>
    <n v="224091"/>
    <n v="2597917"/>
    <n v="9"/>
    <n v="51"/>
    <x v="0"/>
    <m/>
    <s v="N"/>
    <s v="A4"/>
    <m/>
    <s v="4月,6月"/>
    <s v="Y"/>
    <s v=""/>
    <s v=""/>
    <s v=""/>
    <s v="竹林"/>
    <x v="574"/>
    <x v="5"/>
  </r>
  <r>
    <x v="5"/>
    <s v="奮起湖"/>
    <s v="公田"/>
    <s v="奮起湖2"/>
    <x v="0"/>
    <n v="6"/>
    <n v="26"/>
    <x v="1"/>
    <s v="張佑任"/>
    <n v="1"/>
    <n v="214551"/>
    <n v="2594571"/>
    <n v="6"/>
    <n v="30"/>
    <x v="0"/>
    <m/>
    <s v="N"/>
    <s v="A3"/>
    <m/>
    <s v="3月,5月"/>
    <s v="Y"/>
    <s v=""/>
    <s v=""/>
    <s v=""/>
    <s v="闊葉樹林型"/>
    <x v="0"/>
    <x v="0"/>
  </r>
  <r>
    <x v="5"/>
    <s v="奮起湖"/>
    <s v="公田"/>
    <s v="奮起湖2"/>
    <x v="0"/>
    <n v="6"/>
    <n v="26"/>
    <x v="1"/>
    <s v="張佑任"/>
    <n v="2"/>
    <n v="214380"/>
    <n v="2594708"/>
    <n v="6"/>
    <n v="45"/>
    <x v="0"/>
    <m/>
    <s v="N"/>
    <s v="A4"/>
    <m/>
    <s v="3月,5月"/>
    <s v="Y"/>
    <s v=""/>
    <s v=""/>
    <s v=""/>
    <s v="竹林"/>
    <x v="575"/>
    <x v="5"/>
  </r>
  <r>
    <x v="5"/>
    <s v="奮起湖"/>
    <s v="公田"/>
    <s v="奮起湖2"/>
    <x v="0"/>
    <n v="6"/>
    <n v="26"/>
    <x v="1"/>
    <s v="張佑任"/>
    <n v="3"/>
    <n v="214222"/>
    <n v="2594865"/>
    <n v="7"/>
    <n v="0"/>
    <x v="0"/>
    <m/>
    <s v="N"/>
    <s v="A4"/>
    <m/>
    <s v="3月,5月"/>
    <s v="Y"/>
    <s v=""/>
    <s v=""/>
    <s v=""/>
    <s v="竹林"/>
    <x v="576"/>
    <x v="5"/>
  </r>
  <r>
    <x v="5"/>
    <s v="奮起湖"/>
    <s v="公田"/>
    <s v="奮起湖2"/>
    <x v="0"/>
    <n v="6"/>
    <n v="26"/>
    <x v="1"/>
    <s v="張佑任"/>
    <n v="4"/>
    <n v="214739"/>
    <n v="2594453"/>
    <n v="7"/>
    <n v="15"/>
    <x v="0"/>
    <m/>
    <s v="N"/>
    <s v="A4"/>
    <m/>
    <s v="3月,5月"/>
    <s v="Y"/>
    <s v=""/>
    <s v=""/>
    <s v=""/>
    <s v="闊葉樹林型"/>
    <x v="577"/>
    <x v="0"/>
  </r>
  <r>
    <x v="5"/>
    <s v="奮起湖"/>
    <s v="公田"/>
    <s v="奮起湖2"/>
    <x v="0"/>
    <n v="6"/>
    <n v="26"/>
    <x v="1"/>
    <s v="張佑任"/>
    <n v="5"/>
    <n v="214951"/>
    <n v="2594391"/>
    <n v="7"/>
    <n v="30"/>
    <x v="0"/>
    <m/>
    <s v="N"/>
    <s v="A4"/>
    <m/>
    <s v="3月,5月"/>
    <s v="Y"/>
    <s v=""/>
    <s v=""/>
    <s v=""/>
    <s v="竹林"/>
    <x v="578"/>
    <x v="5"/>
  </r>
  <r>
    <x v="5"/>
    <s v="奮起湖"/>
    <s v="公田"/>
    <s v="奮起湖2"/>
    <x v="0"/>
    <n v="6"/>
    <n v="26"/>
    <x v="1"/>
    <s v="張佑任"/>
    <n v="6"/>
    <n v="215113"/>
    <n v="2594552"/>
    <n v="7"/>
    <n v="45"/>
    <x v="0"/>
    <m/>
    <s v="N"/>
    <s v="A7"/>
    <m/>
    <s v="3月,5月"/>
    <s v="Y"/>
    <s v=""/>
    <s v=""/>
    <s v=""/>
    <s v="竹林"/>
    <x v="579"/>
    <x v="5"/>
  </r>
  <r>
    <x v="5"/>
    <s v="奮起湖"/>
    <s v="科子林"/>
    <s v="奮起湖3"/>
    <x v="0"/>
    <n v="6"/>
    <n v="10"/>
    <x v="1"/>
    <s v="安仁傑"/>
    <n v="1"/>
    <n v="221887"/>
    <n v="2601199"/>
    <n v="9"/>
    <n v="20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x v="0"/>
    <n v="6"/>
    <n v="10"/>
    <x v="1"/>
    <s v="安仁傑"/>
    <n v="2"/>
    <n v="222080"/>
    <n v="2601082"/>
    <n v="9"/>
    <n v="25"/>
    <x v="0"/>
    <m/>
    <s v="N"/>
    <s v="A4"/>
    <m/>
    <s v="4月,6月"/>
    <s v="Y"/>
    <s v=""/>
    <s v=""/>
    <s v=""/>
    <s v="竹林"/>
    <x v="580"/>
    <x v="5"/>
  </r>
  <r>
    <x v="5"/>
    <s v="奮起湖"/>
    <s v="科子林"/>
    <s v="奮起湖3"/>
    <x v="0"/>
    <n v="6"/>
    <n v="10"/>
    <x v="1"/>
    <s v="安仁傑"/>
    <n v="3"/>
    <n v="221894"/>
    <n v="2600960"/>
    <n v="9"/>
    <n v="30"/>
    <x v="0"/>
    <m/>
    <s v="N"/>
    <s v="A4"/>
    <m/>
    <s v="4月,6月"/>
    <s v="Y"/>
    <s v=""/>
    <s v=""/>
    <s v=""/>
    <s v="竹闊混淆林"/>
    <x v="0"/>
    <x v="1"/>
  </r>
  <r>
    <x v="5"/>
    <s v="奮起湖"/>
    <s v="科子林"/>
    <s v="奮起湖3"/>
    <x v="0"/>
    <n v="6"/>
    <n v="10"/>
    <x v="1"/>
    <s v="安仁傑"/>
    <n v="4"/>
    <n v="221743"/>
    <n v="2600792"/>
    <n v="9"/>
    <n v="35"/>
    <x v="0"/>
    <m/>
    <s v="N"/>
    <s v="A4"/>
    <m/>
    <s v="4月,6月"/>
    <s v="Y"/>
    <s v=""/>
    <s v=""/>
    <s v=""/>
    <s v="針葉樹林型"/>
    <x v="581"/>
    <x v="4"/>
  </r>
  <r>
    <x v="5"/>
    <s v="奮起湖"/>
    <s v="科子林"/>
    <s v="奮起湖3"/>
    <x v="0"/>
    <n v="6"/>
    <n v="10"/>
    <x v="1"/>
    <s v="安仁傑"/>
    <n v="5"/>
    <n v="221923"/>
    <n v="2601452"/>
    <n v="9"/>
    <n v="40"/>
    <x v="0"/>
    <m/>
    <s v="N"/>
    <s v="A4"/>
    <m/>
    <s v="4月,6月"/>
    <s v="Y"/>
    <s v=""/>
    <s v=""/>
    <s v=""/>
    <s v="待成林地"/>
    <x v="0"/>
    <x v="3"/>
  </r>
  <r>
    <x v="5"/>
    <s v="奮起湖"/>
    <s v="科子林"/>
    <s v="奮起湖3"/>
    <x v="0"/>
    <n v="6"/>
    <n v="10"/>
    <x v="1"/>
    <s v="安仁傑"/>
    <n v="6"/>
    <n v="222203"/>
    <n v="2601442"/>
    <n v="9"/>
    <n v="50"/>
    <x v="0"/>
    <m/>
    <s v="N"/>
    <s v="A4"/>
    <m/>
    <s v="4月,6月"/>
    <s v="Y"/>
    <s v=""/>
    <s v=""/>
    <s v=""/>
    <s v="待成林地"/>
    <x v="582"/>
    <x v="3"/>
  </r>
  <r>
    <x v="5"/>
    <s v="奮起湖"/>
    <s v="蛟龍溪"/>
    <s v="奮起湖4"/>
    <x v="0"/>
    <n v="6"/>
    <n v="10"/>
    <x v="1"/>
    <s v="何建興"/>
    <n v="1"/>
    <n v="224371"/>
    <n v="2607211"/>
    <n v="9"/>
    <n v="16"/>
    <x v="0"/>
    <m/>
    <s v="N"/>
    <s v="A1"/>
    <m/>
    <s v="3月,5月"/>
    <s v="Y"/>
    <s v=""/>
    <s v=""/>
    <s v=""/>
    <s v="闊葉樹林型"/>
    <x v="583"/>
    <x v="0"/>
  </r>
  <r>
    <x v="5"/>
    <s v="奮起湖"/>
    <s v="蛟龍溪"/>
    <s v="奮起湖4"/>
    <x v="0"/>
    <n v="6"/>
    <n v="10"/>
    <x v="1"/>
    <s v="何建興"/>
    <n v="2"/>
    <n v="224530"/>
    <n v="2607369"/>
    <n v="9"/>
    <n v="8"/>
    <x v="0"/>
    <m/>
    <s v="N"/>
    <s v="A1"/>
    <m/>
    <s v="3月,5月"/>
    <s v="Y"/>
    <s v=""/>
    <s v=""/>
    <s v=""/>
    <s v="闊葉樹林型"/>
    <x v="584"/>
    <x v="0"/>
  </r>
  <r>
    <x v="5"/>
    <s v="奮起湖"/>
    <s v="蛟龍溪"/>
    <s v="奮起湖4"/>
    <x v="0"/>
    <n v="6"/>
    <n v="10"/>
    <x v="1"/>
    <s v="何建興"/>
    <n v="3"/>
    <n v="224345"/>
    <n v="2606993"/>
    <n v="9"/>
    <n v="23"/>
    <x v="0"/>
    <m/>
    <s v="N"/>
    <s v="A4"/>
    <m/>
    <s v="3月,5月"/>
    <s v="Y"/>
    <s v=""/>
    <s v=""/>
    <s v=""/>
    <s v="待成林地"/>
    <x v="585"/>
    <x v="3"/>
  </r>
  <r>
    <x v="5"/>
    <s v="奮起湖"/>
    <s v="蛟龍溪"/>
    <s v="奮起湖4"/>
    <x v="0"/>
    <n v="6"/>
    <n v="10"/>
    <x v="1"/>
    <s v="何建興"/>
    <n v="4"/>
    <n v="224497"/>
    <n v="2606831"/>
    <n v="9"/>
    <n v="31"/>
    <x v="0"/>
    <m/>
    <s v="N"/>
    <s v="A7"/>
    <m/>
    <s v="3月,5月"/>
    <s v="Y"/>
    <s v=""/>
    <s v=""/>
    <s v=""/>
    <s v="待成林地"/>
    <x v="586"/>
    <x v="3"/>
  </r>
  <r>
    <x v="5"/>
    <s v="奮起湖"/>
    <s v="蛟龍溪"/>
    <s v="奮起湖4"/>
    <x v="0"/>
    <n v="6"/>
    <n v="10"/>
    <x v="1"/>
    <s v="何建興"/>
    <n v="5"/>
    <n v="224722"/>
    <n v="2606830"/>
    <n v="9"/>
    <n v="39"/>
    <x v="0"/>
    <m/>
    <s v="N"/>
    <s v="A1"/>
    <m/>
    <s v="3月,5月"/>
    <s v="Y"/>
    <s v=""/>
    <s v=""/>
    <s v=""/>
    <s v="竹闊混淆林"/>
    <x v="0"/>
    <x v="1"/>
  </r>
  <r>
    <x v="5"/>
    <s v="奮起湖"/>
    <s v="蛟龍溪"/>
    <s v="奮起湖4"/>
    <x v="0"/>
    <n v="6"/>
    <n v="10"/>
    <x v="1"/>
    <s v="何建興"/>
    <n v="6"/>
    <n v="224951"/>
    <n v="2606813"/>
    <n v="9"/>
    <n v="52"/>
    <x v="0"/>
    <m/>
    <s v="N"/>
    <s v="A1"/>
    <m/>
    <s v="3月,5月"/>
    <s v="Y"/>
    <s v=""/>
    <s v=""/>
    <s v=""/>
    <s v="竹闊混淆林"/>
    <x v="0"/>
    <x v="1"/>
  </r>
  <r>
    <x v="5"/>
    <s v="奮起湖"/>
    <s v="嘉南雲峰"/>
    <s v="奮起湖5"/>
    <x v="0"/>
    <n v="6"/>
    <n v="26"/>
    <x v="1"/>
    <s v="覃祥輝"/>
    <n v="1"/>
    <n v="221171"/>
    <n v="2611685"/>
    <n v="9"/>
    <n v="28"/>
    <x v="0"/>
    <m/>
    <s v="N"/>
    <s v="A4"/>
    <m/>
    <s v="4月,6月"/>
    <s v="Y"/>
    <s v=""/>
    <s v=""/>
    <s v=""/>
    <s v="針葉樹林型"/>
    <x v="0"/>
    <x v="4"/>
  </r>
  <r>
    <x v="5"/>
    <s v="奮起湖"/>
    <s v="嘉南雲峰"/>
    <s v="奮起湖5"/>
    <x v="0"/>
    <n v="6"/>
    <n v="26"/>
    <x v="1"/>
    <s v="覃祥輝"/>
    <n v="2"/>
    <n v="221355"/>
    <n v="2611794"/>
    <n v="9"/>
    <n v="22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x v="0"/>
    <n v="6"/>
    <n v="26"/>
    <x v="1"/>
    <s v="覃祥輝"/>
    <n v="3"/>
    <n v="221515"/>
    <n v="2611665"/>
    <n v="9"/>
    <n v="15"/>
    <x v="0"/>
    <m/>
    <s v="N"/>
    <s v="A4"/>
    <m/>
    <s v="4月,6月"/>
    <s v="Y"/>
    <s v=""/>
    <s v=""/>
    <s v=""/>
    <s v="闊葉樹林型"/>
    <x v="0"/>
    <x v="0"/>
  </r>
  <r>
    <x v="5"/>
    <s v="奮起湖"/>
    <s v="嘉南雲峰"/>
    <s v="奮起湖5"/>
    <x v="0"/>
    <n v="6"/>
    <n v="26"/>
    <x v="1"/>
    <s v="覃祥輝"/>
    <n v="4"/>
    <n v="221022"/>
    <n v="2611814"/>
    <n v="9"/>
    <n v="8"/>
    <x v="0"/>
    <m/>
    <s v="N"/>
    <s v="A4"/>
    <m/>
    <s v="4月,6月"/>
    <s v="Y"/>
    <s v=""/>
    <s v=""/>
    <s v=""/>
    <s v="竹林"/>
    <x v="587"/>
    <x v="5"/>
  </r>
  <r>
    <x v="5"/>
    <s v="奮起湖"/>
    <s v="嘉南雲峰"/>
    <s v="奮起湖5"/>
    <x v="0"/>
    <n v="6"/>
    <n v="26"/>
    <x v="1"/>
    <s v="覃祥輝"/>
    <n v="5"/>
    <n v="221193"/>
    <n v="2611936"/>
    <n v="9"/>
    <n v="2"/>
    <x v="0"/>
    <m/>
    <s v="N"/>
    <s v="A4"/>
    <m/>
    <s v="4月,6月"/>
    <s v="Y"/>
    <s v=""/>
    <s v=""/>
    <s v=""/>
    <s v="竹林"/>
    <x v="588"/>
    <x v="5"/>
  </r>
  <r>
    <x v="5"/>
    <s v="奮起湖"/>
    <s v="嘉南雲峰"/>
    <s v="奮起湖5"/>
    <x v="0"/>
    <n v="6"/>
    <n v="26"/>
    <x v="1"/>
    <s v="覃祥輝"/>
    <n v="6"/>
    <n v="221339"/>
    <n v="2612085"/>
    <n v="8"/>
    <n v="55"/>
    <x v="1"/>
    <s v="C"/>
    <s v="Y"/>
    <s v="A4"/>
    <s v="只聽到叫聲"/>
    <s v="4月,6月"/>
    <s v="Y"/>
    <s v=""/>
    <s v=""/>
    <s v=""/>
    <s v="竹闊混淆林"/>
    <x v="589"/>
    <x v="1"/>
  </r>
  <r>
    <x v="5"/>
    <s v="奮起湖"/>
    <s v="特富野"/>
    <s v="奮起湖6"/>
    <x v="0"/>
    <n v="6"/>
    <n v="21"/>
    <x v="1"/>
    <s v="鄭宏傑"/>
    <n v="1"/>
    <n v="228727"/>
    <n v="2596360"/>
    <n v="10"/>
    <n v="49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x v="0"/>
    <n v="6"/>
    <n v="21"/>
    <x v="1"/>
    <s v="鄭宏傑"/>
    <n v="2"/>
    <n v="228489"/>
    <n v="2596377"/>
    <n v="10"/>
    <n v="43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x v="0"/>
    <n v="6"/>
    <n v="21"/>
    <x v="1"/>
    <s v="鄭宏傑"/>
    <n v="3"/>
    <n v="228420"/>
    <n v="2596170"/>
    <n v="10"/>
    <n v="15"/>
    <x v="0"/>
    <m/>
    <s v="N"/>
    <s v="A4"/>
    <m/>
    <s v="4月,6月"/>
    <s v="Y"/>
    <s v=""/>
    <s v=""/>
    <s v=""/>
    <s v="闊葉樹林型"/>
    <x v="0"/>
    <x v="0"/>
  </r>
  <r>
    <x v="5"/>
    <s v="奮起湖"/>
    <s v="特富野"/>
    <s v="奮起湖6"/>
    <x v="0"/>
    <n v="6"/>
    <n v="21"/>
    <x v="1"/>
    <s v="鄭宏傑"/>
    <n v="4"/>
    <n v="228646"/>
    <n v="2596188"/>
    <n v="10"/>
    <n v="33"/>
    <x v="0"/>
    <m/>
    <s v="N"/>
    <s v="A1"/>
    <m/>
    <s v="4月,6月"/>
    <s v="Y"/>
    <s v=""/>
    <s v=""/>
    <s v=""/>
    <s v="闊葉樹林型"/>
    <x v="0"/>
    <x v="0"/>
  </r>
  <r>
    <x v="5"/>
    <s v="奮起湖"/>
    <s v="特富野"/>
    <s v="奮起湖6"/>
    <x v="0"/>
    <n v="6"/>
    <n v="21"/>
    <x v="1"/>
    <s v="鄭宏傑"/>
    <n v="5"/>
    <n v="228931"/>
    <n v="2596434"/>
    <n v="10"/>
    <n v="59"/>
    <x v="0"/>
    <m/>
    <s v="N"/>
    <s v="A4"/>
    <m/>
    <s v="4月,6月"/>
    <s v="Y"/>
    <s v=""/>
    <s v=""/>
    <s v=""/>
    <s v="闊葉樹林型"/>
    <x v="0"/>
    <x v="0"/>
  </r>
  <r>
    <x v="5"/>
    <s v="奮起湖"/>
    <s v="特富野"/>
    <s v="奮起湖6"/>
    <x v="0"/>
    <n v="6"/>
    <n v="21"/>
    <x v="1"/>
    <s v="鄭宏傑"/>
    <n v="6"/>
    <n v="228984"/>
    <n v="2596647"/>
    <n v="11"/>
    <n v="9"/>
    <x v="0"/>
    <m/>
    <s v="N"/>
    <s v="A1"/>
    <m/>
    <s v="4月,6月"/>
    <s v="Y"/>
    <s v=""/>
    <s v=""/>
    <s v=""/>
    <s v="闊葉樹林型"/>
    <x v="0"/>
    <x v="0"/>
  </r>
  <r>
    <x v="5"/>
    <s v="奮起湖"/>
    <s v="大埔事業區164林班"/>
    <s v="奮起湖7"/>
    <x v="0"/>
    <n v="6"/>
    <n v="25"/>
    <x v="1"/>
    <s v="黃宗信"/>
    <n v="1"/>
    <n v="221338"/>
    <n v="2592467"/>
    <n v="9"/>
    <n v="3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4林班"/>
    <s v="奮起湖7"/>
    <x v="0"/>
    <n v="6"/>
    <n v="25"/>
    <x v="1"/>
    <s v="黃宗信"/>
    <n v="2"/>
    <n v="221510"/>
    <n v="2592610"/>
    <n v="9"/>
    <n v="2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4林班"/>
    <s v="奮起湖7"/>
    <x v="0"/>
    <n v="6"/>
    <n v="25"/>
    <x v="1"/>
    <s v="黃宗信"/>
    <n v="3"/>
    <n v="221655"/>
    <n v="2592798"/>
    <n v="9"/>
    <n v="15"/>
    <x v="1"/>
    <s v="C"/>
    <s v="Y"/>
    <s v="A4"/>
    <s v="聽見叫聲，騷動"/>
    <s v="4月,6月"/>
    <s v="Y"/>
    <s v=""/>
    <s v=""/>
    <s v=""/>
    <s v="竹闊混淆林"/>
    <x v="0"/>
    <x v="1"/>
  </r>
  <r>
    <x v="5"/>
    <s v="奮起湖"/>
    <s v="大埔事業區164林班"/>
    <s v="奮起湖7"/>
    <x v="0"/>
    <n v="6"/>
    <n v="25"/>
    <x v="1"/>
    <s v="黃宗信"/>
    <n v="4"/>
    <n v="221655"/>
    <n v="2592303"/>
    <n v="9"/>
    <n v="5"/>
    <x v="0"/>
    <m/>
    <s v="N"/>
    <s v="A4"/>
    <m/>
    <s v="4月,6月"/>
    <s v="Y"/>
    <s v=""/>
    <s v=""/>
    <s v=""/>
    <s v="竹闊混淆林"/>
    <x v="0"/>
    <x v="1"/>
  </r>
  <r>
    <x v="5"/>
    <s v="奮起湖"/>
    <s v="大埔事業區164林班"/>
    <s v="奮起湖7"/>
    <x v="0"/>
    <n v="6"/>
    <n v="25"/>
    <x v="1"/>
    <s v="黃宗信"/>
    <n v="5"/>
    <n v="220932"/>
    <n v="2592229"/>
    <n v="9"/>
    <n v="47"/>
    <x v="0"/>
    <m/>
    <s v="N"/>
    <s v="A2"/>
    <m/>
    <s v="4月,6月"/>
    <s v="Y"/>
    <s v=""/>
    <s v=""/>
    <s v=""/>
    <s v="針葉樹林型"/>
    <x v="0"/>
    <x v="4"/>
  </r>
  <r>
    <x v="5"/>
    <s v="奮起湖"/>
    <s v="大埔事業區164林班"/>
    <s v="奮起湖7"/>
    <x v="0"/>
    <n v="6"/>
    <n v="25"/>
    <x v="1"/>
    <s v="黃宗信"/>
    <n v="6"/>
    <n v="220932"/>
    <n v="2591998"/>
    <n v="9"/>
    <n v="55"/>
    <x v="0"/>
    <m/>
    <s v="N"/>
    <s v="A2"/>
    <m/>
    <s v="4月,6月"/>
    <s v="Y"/>
    <s v=""/>
    <s v=""/>
    <s v=""/>
    <s v="竹闊混淆林"/>
    <x v="0"/>
    <x v="1"/>
  </r>
  <r>
    <x v="5"/>
    <s v="奮起湖"/>
    <s v="里佳"/>
    <s v="奮起湖8"/>
    <x v="0"/>
    <n v="6"/>
    <n v="20"/>
    <x v="1"/>
    <s v="林奇正"/>
    <n v="1"/>
    <n v="218920"/>
    <n v="2587558"/>
    <n v="6"/>
    <n v="30"/>
    <x v="1"/>
    <m/>
    <s v="Y"/>
    <s v="A4"/>
    <s v="聽見獼猴叫聲"/>
    <s v="4月,6月"/>
    <s v="N"/>
    <s v=""/>
    <s v=""/>
    <s v="需記錄距離"/>
    <s v="闊葉樹林型"/>
    <x v="0"/>
    <x v="0"/>
  </r>
  <r>
    <x v="5"/>
    <s v="奮起湖"/>
    <s v="里佳"/>
    <s v="奮起湖8"/>
    <x v="0"/>
    <n v="6"/>
    <n v="20"/>
    <x v="1"/>
    <s v="林奇正"/>
    <n v="2"/>
    <n v="218833"/>
    <n v="2587358"/>
    <n v="6"/>
    <n v="35"/>
    <x v="1"/>
    <m/>
    <s v="N"/>
    <s v="A4"/>
    <s v="單獨一隻小猴"/>
    <s v="4月,6月"/>
    <s v="N"/>
    <s v=""/>
    <s v=""/>
    <s v="需記錄距離"/>
    <s v="竹林"/>
    <x v="0"/>
    <x v="5"/>
  </r>
  <r>
    <x v="5"/>
    <s v="奮起湖"/>
    <s v="里佳"/>
    <s v="奮起湖8"/>
    <x v="0"/>
    <n v="6"/>
    <n v="20"/>
    <x v="1"/>
    <s v="林奇正"/>
    <n v="3"/>
    <n v="219106"/>
    <n v="2587673"/>
    <n v="6"/>
    <n v="40"/>
    <x v="0"/>
    <m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x v="0"/>
    <n v="6"/>
    <n v="20"/>
    <x v="1"/>
    <s v="林奇正"/>
    <n v="4"/>
    <n v="219149"/>
    <n v="2587889"/>
    <n v="6"/>
    <n v="45"/>
    <x v="0"/>
    <m/>
    <s v="N"/>
    <s v="A4"/>
    <m/>
    <s v="4月,6月"/>
    <s v="Y"/>
    <s v=""/>
    <s v=""/>
    <s v=""/>
    <s v="闊葉樹林型"/>
    <x v="0"/>
    <x v="0"/>
  </r>
  <r>
    <x v="5"/>
    <s v="奮起湖"/>
    <s v="里佳"/>
    <s v="奮起湖8"/>
    <x v="0"/>
    <n v="6"/>
    <n v="20"/>
    <x v="1"/>
    <s v="林奇正"/>
    <n v="5"/>
    <n v="219193"/>
    <n v="2588111"/>
    <n v="6"/>
    <n v="50"/>
    <x v="0"/>
    <m/>
    <s v="N"/>
    <s v="A4"/>
    <m/>
    <s v="4月,6月"/>
    <s v="Y"/>
    <s v=""/>
    <s v=""/>
    <s v=""/>
    <s v="竹林"/>
    <x v="0"/>
    <x v="5"/>
  </r>
  <r>
    <x v="5"/>
    <s v="奮起湖"/>
    <s v="里佳"/>
    <s v="奮起湖8"/>
    <x v="0"/>
    <n v="6"/>
    <n v="20"/>
    <x v="1"/>
    <s v="林奇正"/>
    <n v="6"/>
    <n v="219112"/>
    <n v="2588371"/>
    <n v="6"/>
    <n v="55"/>
    <x v="0"/>
    <m/>
    <s v="N"/>
    <s v="A4"/>
    <m/>
    <s v="4月,6月"/>
    <s v="Y"/>
    <s v=""/>
    <s v=""/>
    <s v=""/>
    <s v="竹闊混淆林"/>
    <x v="0"/>
    <x v="1"/>
  </r>
  <r>
    <x v="5"/>
    <s v="奮起湖"/>
    <s v="獨立山"/>
    <s v="奮起湖9"/>
    <x v="0"/>
    <n v="6"/>
    <n v="10"/>
    <x v="1"/>
    <s v="蔣家瑋"/>
    <n v="1"/>
    <n v="209976"/>
    <n v="2604423"/>
    <n v="9"/>
    <n v="22"/>
    <x v="0"/>
    <m/>
    <s v="N"/>
    <s v="A3"/>
    <m/>
    <s v="3月,5月"/>
    <s v="Y"/>
    <s v=""/>
    <s v=""/>
    <s v=""/>
    <s v="竹林"/>
    <x v="590"/>
    <x v="5"/>
  </r>
  <r>
    <x v="5"/>
    <s v="奮起湖"/>
    <s v="獨立山"/>
    <s v="奮起湖9"/>
    <x v="0"/>
    <n v="6"/>
    <n v="10"/>
    <x v="1"/>
    <s v="蔣家瑋"/>
    <n v="2"/>
    <n v="209855"/>
    <n v="2604235"/>
    <n v="9"/>
    <n v="33"/>
    <x v="0"/>
    <m/>
    <s v="N"/>
    <s v="A3"/>
    <m/>
    <s v="3月,5月"/>
    <s v="Y"/>
    <s v=""/>
    <s v=""/>
    <s v=""/>
    <s v="闊葉樹林型"/>
    <x v="591"/>
    <x v="0"/>
  </r>
  <r>
    <x v="5"/>
    <s v="奮起湖"/>
    <s v="獨立山"/>
    <s v="奮起湖9"/>
    <x v="0"/>
    <n v="6"/>
    <n v="10"/>
    <x v="1"/>
    <s v="蔣家瑋"/>
    <n v="3"/>
    <n v="209894"/>
    <n v="2604058"/>
    <n v="9"/>
    <n v="49"/>
    <x v="1"/>
    <s v="B"/>
    <s v="Y"/>
    <s v="A3"/>
    <m/>
    <s v="3月,5月"/>
    <s v="Y"/>
    <s v=""/>
    <s v=""/>
    <s v=""/>
    <s v="闊葉樹林型"/>
    <x v="592"/>
    <x v="0"/>
  </r>
  <r>
    <x v="5"/>
    <s v="奮起湖"/>
    <s v="獨立山"/>
    <s v="奮起湖9"/>
    <x v="0"/>
    <n v="6"/>
    <n v="10"/>
    <x v="1"/>
    <s v="蔣家瑋"/>
    <n v="4"/>
    <n v="209634"/>
    <n v="2604264"/>
    <n v="9"/>
    <n v="3"/>
    <x v="0"/>
    <m/>
    <s v="N"/>
    <s v="A3"/>
    <m/>
    <s v="3月,5月"/>
    <s v="Y"/>
    <s v=""/>
    <s v=""/>
    <s v=""/>
    <s v="闊葉樹林型"/>
    <x v="593"/>
    <x v="0"/>
  </r>
  <r>
    <x v="5"/>
    <s v="奮起湖"/>
    <s v="獨立山"/>
    <s v="奮起湖9"/>
    <x v="0"/>
    <n v="6"/>
    <n v="10"/>
    <x v="1"/>
    <s v="蔣家瑋"/>
    <n v="5"/>
    <n v="209433"/>
    <n v="2604381"/>
    <n v="8"/>
    <n v="35"/>
    <x v="0"/>
    <m/>
    <s v="N"/>
    <s v="A3"/>
    <m/>
    <s v="3月,5月"/>
    <s v="Y"/>
    <s v=""/>
    <s v=""/>
    <s v=""/>
    <s v="闊葉樹林型"/>
    <x v="594"/>
    <x v="0"/>
  </r>
  <r>
    <x v="5"/>
    <s v="奮起湖"/>
    <s v="獨立山"/>
    <s v="奮起湖9"/>
    <x v="0"/>
    <n v="6"/>
    <n v="10"/>
    <x v="1"/>
    <s v="蔣家瑋"/>
    <n v="6"/>
    <n v="209266"/>
    <n v="2604547"/>
    <n v="8"/>
    <n v="15"/>
    <x v="0"/>
    <m/>
    <s v="N"/>
    <s v="A3"/>
    <m/>
    <s v="3月,5月"/>
    <s v="Y"/>
    <s v=""/>
    <s v=""/>
    <s v=""/>
    <s v="竹林"/>
    <x v="0"/>
    <x v="5"/>
  </r>
  <r>
    <x v="5"/>
    <s v="奮起湖"/>
    <s v="瑞里"/>
    <s v="奮起湖10"/>
    <x v="0"/>
    <n v="6"/>
    <n v="25"/>
    <x v="1"/>
    <s v="黃忠勇"/>
    <n v="1"/>
    <n v="215135"/>
    <n v="2603361"/>
    <n v="7"/>
    <n v="35"/>
    <x v="0"/>
    <m/>
    <s v="N"/>
    <s v="A1"/>
    <m/>
    <s v="3月,5月"/>
    <s v="Y"/>
    <s v=""/>
    <s v=""/>
    <s v=""/>
    <s v="竹林"/>
    <x v="595"/>
    <x v="5"/>
  </r>
  <r>
    <x v="5"/>
    <s v="奮起湖"/>
    <s v="瑞里"/>
    <s v="奮起湖10"/>
    <x v="0"/>
    <n v="6"/>
    <n v="25"/>
    <x v="1"/>
    <s v="黃忠勇"/>
    <n v="2"/>
    <n v="215348"/>
    <n v="2603278"/>
    <n v="7"/>
    <n v="32"/>
    <x v="0"/>
    <m/>
    <s v="N"/>
    <s v="A1"/>
    <m/>
    <s v="3月,5月"/>
    <s v="Y"/>
    <s v=""/>
    <s v=""/>
    <s v=""/>
    <s v="竹林"/>
    <x v="0"/>
    <x v="5"/>
  </r>
  <r>
    <x v="5"/>
    <s v="奮起湖"/>
    <s v="瑞里"/>
    <s v="奮起湖10"/>
    <x v="0"/>
    <n v="6"/>
    <n v="25"/>
    <x v="1"/>
    <s v="黃忠勇"/>
    <n v="3"/>
    <n v="214956"/>
    <n v="2603544"/>
    <n v="8"/>
    <n v="31"/>
    <x v="0"/>
    <m/>
    <s v="N"/>
    <s v="A6"/>
    <m/>
    <s v="3月,5月"/>
    <s v="Y"/>
    <s v=""/>
    <s v=""/>
    <s v=""/>
    <s v="闊葉樹林型"/>
    <x v="596"/>
    <x v="0"/>
  </r>
  <r>
    <x v="5"/>
    <s v="奮起湖"/>
    <s v="瑞里"/>
    <s v="奮起湖10"/>
    <x v="0"/>
    <n v="6"/>
    <n v="25"/>
    <x v="1"/>
    <s v="黃忠勇"/>
    <n v="4"/>
    <n v="215565"/>
    <n v="2603215"/>
    <n v="7"/>
    <n v="45"/>
    <x v="0"/>
    <m/>
    <s v="N"/>
    <s v="A1"/>
    <m/>
    <s v="3月,5月"/>
    <s v="Y"/>
    <s v=""/>
    <s v=""/>
    <s v=""/>
    <s v="闊葉樹林型"/>
    <x v="0"/>
    <x v="0"/>
  </r>
  <r>
    <x v="5"/>
    <s v="奮起湖"/>
    <s v="瑞里"/>
    <s v="奮起湖10"/>
    <x v="0"/>
    <n v="6"/>
    <n v="25"/>
    <x v="1"/>
    <s v="黃忠勇"/>
    <n v="5"/>
    <n v="215786"/>
    <n v="2603185"/>
    <n v="8"/>
    <n v="12"/>
    <x v="0"/>
    <m/>
    <s v="N"/>
    <s v="A4"/>
    <m/>
    <s v="3月,5月"/>
    <s v="Y"/>
    <s v=""/>
    <s v=""/>
    <s v=""/>
    <s v="闊葉樹林型"/>
    <x v="597"/>
    <x v="0"/>
  </r>
  <r>
    <x v="5"/>
    <s v="奮起湖"/>
    <s v="瑞里"/>
    <s v="奮起湖10"/>
    <x v="0"/>
    <n v="6"/>
    <n v="25"/>
    <x v="1"/>
    <s v="黃忠勇"/>
    <n v="6"/>
    <n v="215279"/>
    <n v="2603065"/>
    <n v="8"/>
    <n v="1"/>
    <x v="0"/>
    <m/>
    <s v="N"/>
    <s v="A9"/>
    <m/>
    <s v="3月,5月"/>
    <s v="Y"/>
    <s v=""/>
    <s v=""/>
    <s v=""/>
    <s v="竹闊混淆林"/>
    <x v="0"/>
    <x v="1"/>
  </r>
  <r>
    <x v="5"/>
    <s v="奮起湖"/>
    <s v="瑞峰"/>
    <s v="奮起湖11"/>
    <x v="0"/>
    <n v="6"/>
    <n v="27"/>
    <x v="1"/>
    <s v="李栢祥"/>
    <n v="1"/>
    <n v="215897"/>
    <n v="2607268"/>
    <n v="7"/>
    <n v="18"/>
    <x v="0"/>
    <m/>
    <s v="N"/>
    <s v="A4"/>
    <m/>
    <s v="3月,5月"/>
    <s v="Y"/>
    <s v=""/>
    <s v=""/>
    <s v=""/>
    <s v="竹闊混淆林"/>
    <x v="0"/>
    <x v="1"/>
  </r>
  <r>
    <x v="5"/>
    <s v="奮起湖"/>
    <s v="瑞峰"/>
    <s v="奮起湖11"/>
    <x v="0"/>
    <n v="6"/>
    <n v="27"/>
    <x v="1"/>
    <s v="李栢祥"/>
    <n v="2"/>
    <n v="215952"/>
    <n v="2607056"/>
    <n v="7"/>
    <n v="36"/>
    <x v="0"/>
    <m/>
    <s v="N"/>
    <s v="A3"/>
    <m/>
    <s v="3月,5月"/>
    <s v="Y"/>
    <s v=""/>
    <s v=""/>
    <s v=""/>
    <s v="竹闊混淆林"/>
    <x v="598"/>
    <x v="1"/>
  </r>
  <r>
    <x v="5"/>
    <s v="奮起湖"/>
    <s v="瑞峰"/>
    <s v="奮起湖11"/>
    <x v="0"/>
    <n v="6"/>
    <n v="27"/>
    <x v="1"/>
    <s v="李栢祥"/>
    <n v="3"/>
    <n v="216108"/>
    <n v="2606894"/>
    <n v="8"/>
    <n v="10"/>
    <x v="2"/>
    <s v="B"/>
    <s v="N"/>
    <s v="A3"/>
    <s v="單獨1隻"/>
    <s v="3月,5月"/>
    <s v="Y"/>
    <s v=""/>
    <s v=""/>
    <s v=""/>
    <s v="竹闊混淆林"/>
    <x v="0"/>
    <x v="1"/>
  </r>
  <r>
    <x v="5"/>
    <s v="奮起湖"/>
    <s v="瑞峰"/>
    <s v="奮起湖11"/>
    <x v="0"/>
    <n v="6"/>
    <n v="27"/>
    <x v="1"/>
    <s v="李栢祥"/>
    <n v="4"/>
    <n v="216340"/>
    <n v="2606904"/>
    <n v="8"/>
    <n v="38"/>
    <x v="1"/>
    <s v="B"/>
    <s v="Y"/>
    <s v="A3"/>
    <s v="單獨1隻"/>
    <s v="3月,5月"/>
    <s v="Y"/>
    <s v=""/>
    <s v=""/>
    <s v=""/>
    <s v="闊葉樹林型"/>
    <x v="0"/>
    <x v="0"/>
  </r>
  <r>
    <x v="5"/>
    <s v="奮起湖"/>
    <s v="瑞峰"/>
    <s v="奮起湖11"/>
    <x v="0"/>
    <n v="6"/>
    <n v="27"/>
    <x v="1"/>
    <s v="李栢祥"/>
    <n v="5"/>
    <n v="216547"/>
    <n v="2606815"/>
    <n v="8"/>
    <n v="58"/>
    <x v="1"/>
    <s v="A"/>
    <s v="Y"/>
    <s v="A3"/>
    <s v="猴群在樹林活動"/>
    <s v="3月,5月"/>
    <s v="Y"/>
    <s v=""/>
    <s v=""/>
    <s v=""/>
    <s v="闊葉樹林型"/>
    <x v="599"/>
    <x v="0"/>
  </r>
  <r>
    <x v="5"/>
    <s v="奮起湖"/>
    <s v="瑞峰"/>
    <s v="奮起湖11"/>
    <x v="0"/>
    <n v="6"/>
    <n v="27"/>
    <x v="1"/>
    <s v="李栢祥"/>
    <n v="6"/>
    <n v="215889"/>
    <n v="2606823"/>
    <n v="9"/>
    <n v="26"/>
    <x v="1"/>
    <s v="C"/>
    <s v="Y"/>
    <s v="A4"/>
    <s v="聽見獼猴吼叫聲"/>
    <s v="3月,5月"/>
    <s v="Y"/>
    <s v=""/>
    <s v=""/>
    <s v=""/>
    <s v="竹闊混淆林"/>
    <x v="600"/>
    <x v="1"/>
  </r>
  <r>
    <x v="5"/>
    <s v="觸口"/>
    <s v="公興國小"/>
    <s v="A35-11"/>
    <x v="0"/>
    <n v="6"/>
    <n v="5"/>
    <x v="1"/>
    <s v="呂方浚"/>
    <n v="1"/>
    <n v="212386"/>
    <n v="2591530"/>
    <n v="8"/>
    <n v="0"/>
    <x v="0"/>
    <m/>
    <s v="N"/>
    <s v="A4"/>
    <m/>
    <s v="3月,5月"/>
    <s v="Y"/>
    <s v=""/>
    <s v=""/>
    <s v=""/>
    <s v="竹林"/>
    <x v="0"/>
    <x v="5"/>
  </r>
  <r>
    <x v="5"/>
    <s v="觸口"/>
    <s v="公興國小"/>
    <s v="A35-11"/>
    <x v="0"/>
    <n v="6"/>
    <n v="5"/>
    <x v="1"/>
    <s v="呂方浚"/>
    <n v="2"/>
    <n v="212715"/>
    <n v="2591120"/>
    <n v="8"/>
    <n v="10"/>
    <x v="0"/>
    <m/>
    <s v="N"/>
    <s v="A3"/>
    <m/>
    <s v="3月,5月"/>
    <s v="Y"/>
    <s v=""/>
    <s v=""/>
    <s v=""/>
    <s v="闊葉樹林型"/>
    <x v="0"/>
    <x v="0"/>
  </r>
  <r>
    <x v="5"/>
    <s v="觸口"/>
    <s v="公興國小"/>
    <s v="A35-11"/>
    <x v="0"/>
    <n v="6"/>
    <n v="5"/>
    <x v="1"/>
    <s v="呂方浚"/>
    <n v="3"/>
    <n v="212646"/>
    <n v="2590853"/>
    <n v="8"/>
    <n v="22"/>
    <x v="0"/>
    <m/>
    <s v="N"/>
    <s v="A3"/>
    <m/>
    <s v="3月,5月"/>
    <s v="Y"/>
    <s v=""/>
    <s v=""/>
    <s v=""/>
    <s v="竹林"/>
    <x v="0"/>
    <x v="5"/>
  </r>
  <r>
    <x v="5"/>
    <s v="觸口"/>
    <s v="公興國小"/>
    <s v="A35-11"/>
    <x v="0"/>
    <n v="6"/>
    <n v="5"/>
    <x v="1"/>
    <s v="呂方浚"/>
    <n v="4"/>
    <n v="212933"/>
    <n v="2590477"/>
    <n v="8"/>
    <n v="46"/>
    <x v="0"/>
    <m/>
    <s v="N"/>
    <s v="A1"/>
    <m/>
    <s v="3月,5月"/>
    <s v="Y"/>
    <s v=""/>
    <s v=""/>
    <s v=""/>
    <s v="闊葉樹林型"/>
    <x v="0"/>
    <x v="0"/>
  </r>
  <r>
    <x v="5"/>
    <s v="觸口"/>
    <s v="公興國小"/>
    <s v="A35-11"/>
    <x v="0"/>
    <n v="6"/>
    <n v="5"/>
    <x v="1"/>
    <s v="呂方浚"/>
    <n v="5"/>
    <n v="213288"/>
    <n v="2590216"/>
    <n v="8"/>
    <n v="32"/>
    <x v="0"/>
    <m/>
    <s v="N"/>
    <s v="A1"/>
    <m/>
    <s v="3月,5月"/>
    <s v="Y"/>
    <s v=""/>
    <s v=""/>
    <s v=""/>
    <s v="闊葉樹林型"/>
    <x v="601"/>
    <x v="0"/>
  </r>
  <r>
    <x v="5"/>
    <s v="觸口"/>
    <s v="公興國小"/>
    <s v="A35-11"/>
    <x v="0"/>
    <n v="6"/>
    <n v="5"/>
    <x v="1"/>
    <s v="呂方浚"/>
    <n v="6"/>
    <n v="213096"/>
    <n v="2589936"/>
    <n v="8"/>
    <n v="54"/>
    <x v="0"/>
    <m/>
    <s v="N"/>
    <s v="A3"/>
    <m/>
    <s v="3月,5月"/>
    <s v="Y"/>
    <s v=""/>
    <s v=""/>
    <s v=""/>
    <s v="闊葉樹林型"/>
    <x v="0"/>
    <x v="0"/>
  </r>
  <r>
    <x v="5"/>
    <s v="觸口"/>
    <s v="麻竹湖吊橋"/>
    <s v="A36-06"/>
    <x v="0"/>
    <n v="5"/>
    <n v="31"/>
    <x v="1"/>
    <s v="林德勳"/>
    <n v="1"/>
    <n v="213322"/>
    <n v="2575300"/>
    <n v="6"/>
    <n v="1"/>
    <x v="0"/>
    <m/>
    <s v="N"/>
    <s v="A4"/>
    <m/>
    <s v="3月,5月"/>
    <s v="Y"/>
    <s v=""/>
    <s v=""/>
    <s v=""/>
    <s v="竹林"/>
    <x v="602"/>
    <x v="5"/>
  </r>
  <r>
    <x v="5"/>
    <s v="觸口"/>
    <s v="麻竹湖吊橋"/>
    <s v="A36-06"/>
    <x v="0"/>
    <n v="5"/>
    <n v="31"/>
    <x v="1"/>
    <s v="林德勳"/>
    <n v="2"/>
    <n v="213313"/>
    <n v="2575214"/>
    <n v="6"/>
    <n v="41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x v="0"/>
    <n v="5"/>
    <n v="31"/>
    <x v="1"/>
    <s v="林德勳"/>
    <n v="3"/>
    <n v="213434"/>
    <n v="2574870"/>
    <n v="7"/>
    <n v="6"/>
    <x v="0"/>
    <m/>
    <s v="N"/>
    <s v="A4"/>
    <m/>
    <s v="3月,5月"/>
    <s v="Y"/>
    <s v=""/>
    <s v=""/>
    <s v=""/>
    <s v="竹闊混淆林"/>
    <x v="0"/>
    <x v="1"/>
  </r>
  <r>
    <x v="5"/>
    <s v="觸口"/>
    <s v="麻竹湖吊橋"/>
    <s v="A36-06"/>
    <x v="0"/>
    <n v="5"/>
    <n v="31"/>
    <x v="1"/>
    <s v="林德勳"/>
    <n v="4"/>
    <n v="213412"/>
    <n v="2574781"/>
    <n v="7"/>
    <n v="20"/>
    <x v="0"/>
    <s v="B"/>
    <s v="N"/>
    <s v="A3"/>
    <s v="1隻猴子"/>
    <s v="3月,5月"/>
    <s v="Y"/>
    <s v=""/>
    <s v=""/>
    <s v=""/>
    <s v="竹闊混淆林"/>
    <x v="603"/>
    <x v="1"/>
  </r>
  <r>
    <x v="5"/>
    <s v="觸口"/>
    <s v="麻竹湖吊橋"/>
    <s v="A36-06"/>
    <x v="0"/>
    <n v="5"/>
    <n v="31"/>
    <x v="1"/>
    <s v="林德勳"/>
    <n v="5"/>
    <n v="213469"/>
    <n v="2575339"/>
    <n v="7"/>
    <n v="45"/>
    <x v="1"/>
    <s v="B"/>
    <s v="N"/>
    <s v="A3"/>
    <s v="搖樹行為"/>
    <s v="3月,5月"/>
    <s v="Y"/>
    <s v=""/>
    <s v=""/>
    <s v=""/>
    <s v="闊葉樹林型"/>
    <x v="604"/>
    <x v="0"/>
  </r>
  <r>
    <x v="5"/>
    <s v="觸口"/>
    <s v="麻竹湖吊橋"/>
    <s v="A36-06"/>
    <x v="0"/>
    <n v="5"/>
    <n v="31"/>
    <x v="1"/>
    <s v="林德勳"/>
    <n v="6"/>
    <n v="213530"/>
    <n v="2575342"/>
    <n v="8"/>
    <n v="5"/>
    <x v="1"/>
    <s v="C"/>
    <s v="Y"/>
    <s v="A3"/>
    <m/>
    <s v="3月,5月"/>
    <s v="Y"/>
    <s v=""/>
    <s v=""/>
    <s v=""/>
    <s v="竹林"/>
    <x v="605"/>
    <x v="5"/>
  </r>
  <r>
    <x v="5"/>
    <s v="觸口"/>
    <s v="奉龍谷瀑布"/>
    <s v="A36-08"/>
    <x v="0"/>
    <n v="5"/>
    <n v="30"/>
    <x v="1"/>
    <s v="賴建機"/>
    <n v="1"/>
    <n v="210252"/>
    <n v="2572885"/>
    <n v="6"/>
    <n v="30"/>
    <x v="0"/>
    <m/>
    <s v="N"/>
    <s v="A3"/>
    <m/>
    <s v="3月,5月"/>
    <s v="Y"/>
    <s v=""/>
    <s v=""/>
    <s v=""/>
    <s v="竹林"/>
    <x v="606"/>
    <x v="5"/>
  </r>
  <r>
    <x v="5"/>
    <s v="觸口"/>
    <s v="奉龍谷瀑布"/>
    <s v="A36-08"/>
    <x v="0"/>
    <n v="5"/>
    <n v="30"/>
    <x v="1"/>
    <s v="賴建機"/>
    <n v="2"/>
    <n v="210392"/>
    <n v="2572703"/>
    <n v="6"/>
    <n v="44"/>
    <x v="1"/>
    <s v="C"/>
    <s v="Y"/>
    <s v="A3"/>
    <s v="聽見獼猴叫聲，太遠無法分辨"/>
    <s v="3月,5月"/>
    <s v="Y"/>
    <s v=""/>
    <s v=""/>
    <s v=""/>
    <s v="竹闊混淆林"/>
    <x v="0"/>
    <x v="1"/>
  </r>
  <r>
    <x v="5"/>
    <s v="觸口"/>
    <s v="奉龍谷瀑布"/>
    <s v="A36-08"/>
    <x v="0"/>
    <n v="5"/>
    <n v="30"/>
    <x v="1"/>
    <s v="賴建機"/>
    <n v="3"/>
    <n v="210553"/>
    <n v="2572523"/>
    <n v="6"/>
    <n v="56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5"/>
    <n v="30"/>
    <x v="1"/>
    <s v="賴建機"/>
    <n v="4"/>
    <n v="210598"/>
    <n v="2572840"/>
    <n v="7"/>
    <n v="12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5"/>
    <n v="30"/>
    <x v="1"/>
    <s v="賴建機"/>
    <n v="5"/>
    <n v="210768"/>
    <n v="2573018"/>
    <n v="7"/>
    <n v="26"/>
    <x v="0"/>
    <m/>
    <s v="N"/>
    <s v="A3"/>
    <m/>
    <s v="3月,5月"/>
    <s v="Y"/>
    <s v=""/>
    <s v=""/>
    <s v=""/>
    <s v="竹闊混淆林"/>
    <x v="0"/>
    <x v="1"/>
  </r>
  <r>
    <x v="5"/>
    <s v="觸口"/>
    <s v="奉龍谷瀑布"/>
    <s v="A36-08"/>
    <x v="0"/>
    <n v="5"/>
    <n v="30"/>
    <x v="1"/>
    <s v="賴建機"/>
    <n v="6"/>
    <n v="210858"/>
    <n v="2573245"/>
    <n v="7"/>
    <n v="39"/>
    <x v="1"/>
    <s v="C"/>
    <s v="Y"/>
    <s v="A3"/>
    <s v="聽見獼猴叫聲，太遠無法分辨"/>
    <s v="3月,5月"/>
    <s v="Y"/>
    <s v=""/>
    <s v=""/>
    <s v=""/>
    <s v="竹闊混淆林"/>
    <x v="0"/>
    <x v="1"/>
  </r>
  <r>
    <x v="5"/>
    <s v="觸口"/>
    <s v="龍美"/>
    <s v="觸口1"/>
    <x v="0"/>
    <n v="6"/>
    <n v="5"/>
    <x v="1"/>
    <s v="高志榮"/>
    <n v="1"/>
    <n v="214019"/>
    <n v="2588973"/>
    <n v="9"/>
    <n v="10"/>
    <x v="0"/>
    <m/>
    <s v="N"/>
    <s v="A7"/>
    <m/>
    <s v="4月,6月"/>
    <s v="Y"/>
    <s v=""/>
    <s v=""/>
    <s v=""/>
    <s v="竹林"/>
    <x v="607"/>
    <x v="5"/>
  </r>
  <r>
    <x v="5"/>
    <s v="觸口"/>
    <s v="龍美"/>
    <s v="觸口1"/>
    <x v="0"/>
    <n v="6"/>
    <n v="5"/>
    <x v="1"/>
    <s v="高志榮"/>
    <n v="2"/>
    <n v="213762"/>
    <n v="2588961"/>
    <n v="9"/>
    <n v="22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x v="0"/>
    <n v="6"/>
    <n v="5"/>
    <x v="1"/>
    <s v="高志榮"/>
    <n v="3"/>
    <n v="213418"/>
    <n v="2589206"/>
    <n v="9"/>
    <n v="35"/>
    <x v="0"/>
    <m/>
    <s v="N"/>
    <s v="A5"/>
    <m/>
    <s v="4月,6月"/>
    <s v="Y"/>
    <s v=""/>
    <s v=""/>
    <s v=""/>
    <s v="竹闊混淆林"/>
    <x v="0"/>
    <x v="1"/>
  </r>
  <r>
    <x v="5"/>
    <s v="觸口"/>
    <s v="龍美"/>
    <s v="觸口1"/>
    <x v="0"/>
    <n v="6"/>
    <n v="5"/>
    <x v="1"/>
    <s v="高志榮"/>
    <n v="4"/>
    <n v="213473"/>
    <n v="2588947"/>
    <n v="9"/>
    <n v="46"/>
    <x v="0"/>
    <m/>
    <s v="N"/>
    <s v="A3"/>
    <m/>
    <s v="4月,6月"/>
    <s v="Y"/>
    <s v=""/>
    <s v=""/>
    <s v=""/>
    <s v="竹闊混淆林"/>
    <x v="0"/>
    <x v="1"/>
  </r>
  <r>
    <x v="5"/>
    <s v="觸口"/>
    <s v="龍美"/>
    <s v="觸口1"/>
    <x v="0"/>
    <n v="6"/>
    <n v="5"/>
    <x v="1"/>
    <s v="高志榮"/>
    <n v="5"/>
    <n v="213516"/>
    <n v="2588726"/>
    <n v="9"/>
    <n v="55"/>
    <x v="0"/>
    <m/>
    <s v="N"/>
    <s v="A5"/>
    <m/>
    <s v="4月,6月"/>
    <s v="Y"/>
    <s v=""/>
    <s v=""/>
    <s v=""/>
    <s v="闊葉樹林型"/>
    <x v="608"/>
    <x v="0"/>
  </r>
  <r>
    <x v="5"/>
    <s v="觸口"/>
    <s v="龍美"/>
    <s v="觸口1"/>
    <x v="0"/>
    <n v="6"/>
    <n v="5"/>
    <x v="1"/>
    <s v="高志榮"/>
    <n v="6"/>
    <n v="213652"/>
    <n v="2588496"/>
    <n v="10"/>
    <n v="5"/>
    <x v="0"/>
    <m/>
    <s v="N"/>
    <s v="A3"/>
    <m/>
    <s v="4月,6月"/>
    <s v="Y"/>
    <s v=""/>
    <s v=""/>
    <s v=""/>
    <s v="針闊葉樹混淆"/>
    <x v="609"/>
    <x v="1"/>
  </r>
  <r>
    <x v="5"/>
    <s v="觸口"/>
    <s v="天馬瀑布"/>
    <s v="觸口2"/>
    <x v="0"/>
    <n v="6"/>
    <n v="3"/>
    <x v="1"/>
    <s v="蕭廣遠"/>
    <n v="1"/>
    <n v="209903"/>
    <n v="2585553"/>
    <n v="8"/>
    <n v="55"/>
    <x v="0"/>
    <m/>
    <s v="N"/>
    <s v="A3"/>
    <m/>
    <s v="3月,5月"/>
    <s v="Y"/>
    <s v=""/>
    <s v=""/>
    <s v=""/>
    <s v="竹林"/>
    <x v="610"/>
    <x v="5"/>
  </r>
  <r>
    <x v="5"/>
    <s v="觸口"/>
    <s v="天馬瀑布"/>
    <s v="觸口2"/>
    <x v="0"/>
    <n v="6"/>
    <n v="3"/>
    <x v="1"/>
    <s v="蕭廣遠"/>
    <n v="2"/>
    <n v="210041"/>
    <n v="2585749"/>
    <n v="9"/>
    <n v="5"/>
    <x v="0"/>
    <m/>
    <s v="N"/>
    <s v="A3"/>
    <m/>
    <s v="3月,5月"/>
    <s v="Y"/>
    <s v=""/>
    <s v=""/>
    <s v=""/>
    <s v="闊葉樹林型"/>
    <x v="611"/>
    <x v="0"/>
  </r>
  <r>
    <x v="5"/>
    <s v="觸口"/>
    <s v="天馬瀑布"/>
    <s v="觸口2"/>
    <x v="0"/>
    <n v="6"/>
    <n v="3"/>
    <x v="1"/>
    <s v="蕭廣遠"/>
    <n v="3"/>
    <n v="210166"/>
    <n v="2585953"/>
    <n v="9"/>
    <n v="15"/>
    <x v="0"/>
    <m/>
    <s v="N"/>
    <s v="A3"/>
    <m/>
    <s v="3月,5月"/>
    <s v="Y"/>
    <s v=""/>
    <s v=""/>
    <s v=""/>
    <s v="竹闊混淆林"/>
    <x v="612"/>
    <x v="1"/>
  </r>
  <r>
    <x v="5"/>
    <s v="觸口"/>
    <s v="天馬瀑布"/>
    <s v="觸口2"/>
    <x v="0"/>
    <n v="6"/>
    <n v="3"/>
    <x v="1"/>
    <s v="蕭廣遠"/>
    <n v="4"/>
    <n v="210313"/>
    <n v="2586129"/>
    <n v="9"/>
    <n v="26"/>
    <x v="0"/>
    <m/>
    <s v="N"/>
    <s v="A3"/>
    <m/>
    <s v="3月,5月"/>
    <s v="Y"/>
    <s v=""/>
    <s v=""/>
    <s v=""/>
    <s v="竹闊混淆林"/>
    <x v="613"/>
    <x v="1"/>
  </r>
  <r>
    <x v="5"/>
    <s v="觸口"/>
    <s v="天馬瀑布"/>
    <s v="觸口2"/>
    <x v="0"/>
    <n v="6"/>
    <n v="3"/>
    <x v="1"/>
    <s v="蕭廣遠"/>
    <n v="5"/>
    <n v="210461"/>
    <n v="2586380"/>
    <n v="9"/>
    <n v="37"/>
    <x v="0"/>
    <m/>
    <s v="N"/>
    <s v="A3"/>
    <m/>
    <s v="3月,5月"/>
    <s v="Y"/>
    <s v=""/>
    <s v=""/>
    <s v=""/>
    <s v="竹闊混淆林"/>
    <x v="614"/>
    <x v="1"/>
  </r>
  <r>
    <x v="5"/>
    <s v="觸口"/>
    <s v="天馬瀑布"/>
    <s v="觸口2"/>
    <x v="0"/>
    <n v="6"/>
    <n v="3"/>
    <x v="1"/>
    <s v="蕭廣遠"/>
    <n v="6"/>
    <n v="210296"/>
    <n v="2585749"/>
    <n v="9"/>
    <n v="49"/>
    <x v="0"/>
    <m/>
    <s v="N"/>
    <s v="A3"/>
    <m/>
    <s v="3月,5月"/>
    <s v="Y"/>
    <s v=""/>
    <s v=""/>
    <s v=""/>
    <s v="闊葉樹林型"/>
    <x v="615"/>
    <x v="0"/>
  </r>
  <r>
    <x v="5"/>
    <s v="觸口"/>
    <s v="隙頂國小草山分校"/>
    <s v="觸口3"/>
    <x v="0"/>
    <n v="5"/>
    <n v="31"/>
    <x v="1"/>
    <s v="高志榮"/>
    <n v="1"/>
    <n v="212964"/>
    <n v="2585464"/>
    <n v="8"/>
    <n v="55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x v="0"/>
    <n v="5"/>
    <n v="31"/>
    <x v="1"/>
    <s v="高志榮"/>
    <n v="2"/>
    <n v="213515"/>
    <n v="2585418"/>
    <n v="9"/>
    <n v="10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x v="0"/>
    <n v="5"/>
    <n v="31"/>
    <x v="1"/>
    <s v="高志榮"/>
    <n v="3"/>
    <n v="213192"/>
    <n v="2585241"/>
    <n v="9"/>
    <n v="22"/>
    <x v="0"/>
    <m/>
    <s v="N"/>
    <s v="A3"/>
    <m/>
    <s v="3月,5月"/>
    <s v="Y"/>
    <s v=""/>
    <s v=""/>
    <s v=""/>
    <s v="闊葉樹林型"/>
    <x v="0"/>
    <x v="0"/>
  </r>
  <r>
    <x v="5"/>
    <s v="觸口"/>
    <s v="隙頂國小草山分校"/>
    <s v="觸口3"/>
    <x v="0"/>
    <n v="5"/>
    <n v="31"/>
    <x v="1"/>
    <s v="高志榮"/>
    <n v="4"/>
    <n v="213131"/>
    <n v="2584979"/>
    <n v="9"/>
    <n v="32"/>
    <x v="0"/>
    <m/>
    <s v="N"/>
    <s v="A4"/>
    <m/>
    <s v="3月,5月"/>
    <s v="Y"/>
    <s v=""/>
    <s v=""/>
    <s v=""/>
    <s v="竹闊混淆林"/>
    <x v="0"/>
    <x v="1"/>
  </r>
  <r>
    <x v="5"/>
    <s v="觸口"/>
    <s v="隙頂國小草山分校"/>
    <s v="觸口3"/>
    <x v="0"/>
    <n v="5"/>
    <n v="31"/>
    <x v="1"/>
    <s v="高志榮"/>
    <n v="5"/>
    <n v="213199"/>
    <n v="2584752"/>
    <n v="9"/>
    <n v="45"/>
    <x v="0"/>
    <m/>
    <s v="N"/>
    <s v="A3"/>
    <m/>
    <s v="3月,5月"/>
    <s v="Y"/>
    <s v=""/>
    <s v=""/>
    <s v=""/>
    <s v="竹闊混淆林"/>
    <x v="0"/>
    <x v="1"/>
  </r>
  <r>
    <x v="5"/>
    <s v="觸口"/>
    <s v="隙頂國小草山分校"/>
    <s v="觸口3"/>
    <x v="0"/>
    <n v="5"/>
    <n v="31"/>
    <x v="1"/>
    <s v="高志榮"/>
    <n v="6"/>
    <n v="213229"/>
    <n v="2584509"/>
    <n v="9"/>
    <n v="56"/>
    <x v="0"/>
    <m/>
    <s v="N"/>
    <s v="A3"/>
    <m/>
    <s v="3月,5月"/>
    <s v="Y"/>
    <s v=""/>
    <s v=""/>
    <s v=""/>
    <s v="竹闊混淆林"/>
    <x v="0"/>
    <x v="1"/>
  </r>
  <r>
    <x v="5"/>
    <s v="觸口"/>
    <s v="山麻湖公車站"/>
    <s v="觸口4"/>
    <x v="0"/>
    <n v="5"/>
    <n v="29"/>
    <x v="1"/>
    <s v="蕭廣遠"/>
    <n v="1"/>
    <n v="210662"/>
    <n v="2584198"/>
    <n v="9"/>
    <n v="6"/>
    <x v="0"/>
    <m/>
    <s v="N"/>
    <s v="A3"/>
    <m/>
    <s v="3月,5月"/>
    <s v="Y"/>
    <s v=""/>
    <s v=""/>
    <s v=""/>
    <s v="竹闊混淆林"/>
    <x v="616"/>
    <x v="1"/>
  </r>
  <r>
    <x v="5"/>
    <s v="觸口"/>
    <s v="山麻湖公車站"/>
    <s v="觸口4"/>
    <x v="0"/>
    <n v="5"/>
    <n v="29"/>
    <x v="1"/>
    <s v="蕭廣遠"/>
    <n v="2"/>
    <n v="210706"/>
    <n v="2583965"/>
    <n v="9"/>
    <n v="14"/>
    <x v="0"/>
    <m/>
    <s v="N"/>
    <s v="A3"/>
    <m/>
    <s v="3月,5月"/>
    <s v="Y"/>
    <s v=""/>
    <s v=""/>
    <s v=""/>
    <s v="竹闊混淆林"/>
    <x v="617"/>
    <x v="1"/>
  </r>
  <r>
    <x v="5"/>
    <s v="觸口"/>
    <s v="山麻湖公車站"/>
    <s v="觸口4"/>
    <x v="0"/>
    <n v="5"/>
    <n v="29"/>
    <x v="1"/>
    <s v="蕭廣遠"/>
    <n v="3"/>
    <n v="210607"/>
    <n v="2583754"/>
    <n v="9"/>
    <n v="24"/>
    <x v="0"/>
    <m/>
    <s v="N"/>
    <s v="A3"/>
    <m/>
    <s v="3月,5月"/>
    <s v="Y"/>
    <s v=""/>
    <s v=""/>
    <s v=""/>
    <s v="竹闊混淆林"/>
    <x v="618"/>
    <x v="1"/>
  </r>
  <r>
    <x v="5"/>
    <s v="觸口"/>
    <s v="山麻湖公車站"/>
    <s v="觸口4"/>
    <x v="0"/>
    <n v="5"/>
    <n v="29"/>
    <x v="1"/>
    <s v="蕭廣遠"/>
    <n v="4"/>
    <n v="210645"/>
    <n v="2583519"/>
    <n v="9"/>
    <n v="34"/>
    <x v="0"/>
    <m/>
    <s v="N"/>
    <s v="A3"/>
    <m/>
    <s v="3月,5月"/>
    <s v="Y"/>
    <s v=""/>
    <s v=""/>
    <s v=""/>
    <s v="竹闊混淆林"/>
    <x v="619"/>
    <x v="1"/>
  </r>
  <r>
    <x v="5"/>
    <s v="觸口"/>
    <s v="山麻湖公車站"/>
    <s v="觸口4"/>
    <x v="0"/>
    <n v="5"/>
    <n v="29"/>
    <x v="1"/>
    <s v="蕭廣遠"/>
    <n v="5"/>
    <n v="210854"/>
    <n v="2583357"/>
    <n v="9"/>
    <n v="42"/>
    <x v="0"/>
    <m/>
    <s v="N"/>
    <s v="A3"/>
    <m/>
    <s v="3月,5月"/>
    <s v="Y"/>
    <s v=""/>
    <s v=""/>
    <s v=""/>
    <s v="竹闊混淆林"/>
    <x v="620"/>
    <x v="1"/>
  </r>
  <r>
    <x v="5"/>
    <s v="觸口"/>
    <s v="山麻湖公車站"/>
    <s v="觸口4"/>
    <x v="0"/>
    <n v="5"/>
    <n v="29"/>
    <x v="1"/>
    <s v="蕭廣遠"/>
    <n v="6"/>
    <n v="210646"/>
    <n v="2583194"/>
    <n v="9"/>
    <n v="53"/>
    <x v="0"/>
    <m/>
    <s v="N"/>
    <s v="A3"/>
    <m/>
    <s v="3月,5月"/>
    <s v="Y"/>
    <s v=""/>
    <s v=""/>
    <s v=""/>
    <s v="竹闊混淆林"/>
    <x v="621"/>
    <x v="1"/>
  </r>
  <r>
    <x v="5"/>
    <s v="觸口"/>
    <s v="蘆籐坪"/>
    <s v="觸口5"/>
    <x v="0"/>
    <n v="6"/>
    <n v="3"/>
    <x v="1"/>
    <s v="高志榮"/>
    <n v="1"/>
    <n v="212924"/>
    <n v="2582729"/>
    <n v="8"/>
    <n v="40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x v="0"/>
    <n v="6"/>
    <n v="3"/>
    <x v="1"/>
    <s v="高志榮"/>
    <n v="2"/>
    <n v="212674"/>
    <n v="2582757"/>
    <n v="8"/>
    <n v="55"/>
    <x v="0"/>
    <m/>
    <s v="N"/>
    <s v="A3"/>
    <m/>
    <s v="3月,5月"/>
    <s v="Y"/>
    <s v=""/>
    <s v=""/>
    <s v=""/>
    <s v="闊葉樹林型"/>
    <x v="0"/>
    <x v="0"/>
  </r>
  <r>
    <x v="5"/>
    <s v="觸口"/>
    <s v="蘆籐坪"/>
    <s v="觸口5"/>
    <x v="0"/>
    <n v="6"/>
    <n v="3"/>
    <x v="1"/>
    <s v="高志榮"/>
    <n v="3"/>
    <n v="212546"/>
    <n v="2582561"/>
    <n v="9"/>
    <n v="15"/>
    <x v="0"/>
    <m/>
    <s v="N"/>
    <s v="A5"/>
    <m/>
    <s v="3月,5月"/>
    <s v="Y"/>
    <s v=""/>
    <s v=""/>
    <s v=""/>
    <s v="闊葉樹林型"/>
    <x v="0"/>
    <x v="0"/>
  </r>
  <r>
    <x v="5"/>
    <s v="觸口"/>
    <s v="蘆籐坪"/>
    <s v="觸口5"/>
    <x v="0"/>
    <n v="6"/>
    <n v="3"/>
    <x v="1"/>
    <s v="高志榮"/>
    <n v="4"/>
    <n v="212453"/>
    <n v="2582326"/>
    <n v="9"/>
    <n v="26"/>
    <x v="0"/>
    <m/>
    <s v="N"/>
    <s v="A3"/>
    <m/>
    <s v="3月,5月"/>
    <s v="Y"/>
    <s v=""/>
    <s v=""/>
    <s v=""/>
    <s v="竹闊混淆林"/>
    <x v="0"/>
    <x v="1"/>
  </r>
  <r>
    <x v="5"/>
    <s v="觸口"/>
    <s v="蘆籐坪"/>
    <s v="觸口5"/>
    <x v="0"/>
    <n v="6"/>
    <n v="3"/>
    <x v="1"/>
    <s v="高志榮"/>
    <n v="5"/>
    <n v="212223"/>
    <n v="2582311"/>
    <n v="9"/>
    <n v="35"/>
    <x v="0"/>
    <m/>
    <s v="N"/>
    <s v="A5"/>
    <m/>
    <s v="3月,5月"/>
    <s v="Y"/>
    <s v=""/>
    <s v=""/>
    <s v=""/>
    <s v="竹闊混淆林"/>
    <x v="622"/>
    <x v="1"/>
  </r>
  <r>
    <x v="5"/>
    <s v="觸口"/>
    <s v="蘆籐坪"/>
    <s v="觸口5"/>
    <x v="0"/>
    <n v="6"/>
    <n v="3"/>
    <x v="1"/>
    <s v="高志榮"/>
    <n v="6"/>
    <n v="212005"/>
    <n v="2582422"/>
    <n v="9"/>
    <n v="47"/>
    <x v="0"/>
    <m/>
    <s v="N"/>
    <s v="A3"/>
    <m/>
    <s v="3月,5月"/>
    <s v="Y"/>
    <s v=""/>
    <s v=""/>
    <s v=""/>
    <s v="竹闊混淆林"/>
    <x v="0"/>
    <x v="1"/>
  </r>
  <r>
    <x v="5"/>
    <s v="觸口"/>
    <s v="大埔事業區39林班"/>
    <s v="觸口6"/>
    <x v="0"/>
    <n v="6"/>
    <n v="4"/>
    <x v="1"/>
    <s v="林德勳"/>
    <n v="1"/>
    <n v="204912"/>
    <n v="2581826"/>
    <n v="7"/>
    <n v="0"/>
    <x v="0"/>
    <m/>
    <s v="N"/>
    <s v="A1"/>
    <m/>
    <s v="3月,5月"/>
    <s v="Y"/>
    <s v=""/>
    <s v=""/>
    <s v=""/>
    <s v="闊葉樹林型"/>
    <x v="623"/>
    <x v="0"/>
  </r>
  <r>
    <x v="5"/>
    <s v="觸口"/>
    <s v="大埔事業區39林班"/>
    <s v="觸口6"/>
    <x v="0"/>
    <n v="6"/>
    <n v="4"/>
    <x v="1"/>
    <s v="林德勳"/>
    <n v="2"/>
    <n v="205087"/>
    <n v="2581606"/>
    <n v="7"/>
    <n v="18"/>
    <x v="0"/>
    <m/>
    <s v="N"/>
    <s v="A1"/>
    <m/>
    <s v="3月,5月"/>
    <s v="Y"/>
    <s v=""/>
    <s v=""/>
    <s v=""/>
    <s v="竹闊混淆林"/>
    <x v="624"/>
    <x v="1"/>
  </r>
  <r>
    <x v="5"/>
    <s v="觸口"/>
    <s v="大埔事業區39林班"/>
    <s v="觸口6"/>
    <x v="0"/>
    <n v="6"/>
    <n v="4"/>
    <x v="1"/>
    <s v="林德勳"/>
    <n v="3"/>
    <n v="205195"/>
    <n v="2581540"/>
    <n v="7"/>
    <n v="32"/>
    <x v="0"/>
    <m/>
    <s v="N"/>
    <s v="A3"/>
    <m/>
    <s v="3月,5月"/>
    <s v="Y"/>
    <s v=""/>
    <s v=""/>
    <s v=""/>
    <s v="竹闊混淆林"/>
    <x v="625"/>
    <x v="1"/>
  </r>
  <r>
    <x v="5"/>
    <s v="觸口"/>
    <s v="大埔事業區39林班"/>
    <s v="觸口6"/>
    <x v="0"/>
    <n v="6"/>
    <n v="4"/>
    <x v="1"/>
    <s v="林德勳"/>
    <n v="4"/>
    <n v="205373"/>
    <n v="2581469"/>
    <n v="7"/>
    <n v="55"/>
    <x v="2"/>
    <s v="B"/>
    <s v="N"/>
    <s v="A3"/>
    <m/>
    <s v="3月,5月"/>
    <s v="Y"/>
    <s v=""/>
    <s v=""/>
    <s v=""/>
    <s v="闊葉樹林型"/>
    <x v="626"/>
    <x v="0"/>
  </r>
  <r>
    <x v="5"/>
    <s v="觸口"/>
    <s v="大埔事業區39林班"/>
    <s v="觸口6"/>
    <x v="0"/>
    <n v="6"/>
    <n v="4"/>
    <x v="1"/>
    <s v="林德勳"/>
    <n v="5"/>
    <n v="205462"/>
    <n v="2581361"/>
    <n v="8"/>
    <n v="25"/>
    <x v="1"/>
    <s v="B"/>
    <s v="N"/>
    <s v="A3"/>
    <s v="搖樹行為"/>
    <s v="3月,5月"/>
    <s v="Y"/>
    <s v=""/>
    <s v=""/>
    <s v=""/>
    <s v="竹闊混淆林"/>
    <x v="627"/>
    <x v="1"/>
  </r>
  <r>
    <x v="5"/>
    <s v="觸口"/>
    <s v="大埔事業區39林班"/>
    <s v="觸口6"/>
    <x v="0"/>
    <n v="6"/>
    <n v="4"/>
    <x v="1"/>
    <s v="林德勳"/>
    <n v="6"/>
    <n v="205492"/>
    <n v="2581238"/>
    <n v="8"/>
    <n v="47"/>
    <x v="1"/>
    <s v="C"/>
    <s v="Y"/>
    <s v="A3"/>
    <s v="有叫聲及搖樹行為"/>
    <s v="3月,5月"/>
    <s v="Y"/>
    <s v=""/>
    <s v=""/>
    <s v=""/>
    <s v="竹闊混淆林"/>
    <x v="628"/>
    <x v="1"/>
  </r>
  <r>
    <x v="5"/>
    <s v="觸口"/>
    <s v="馬頭山路口公車站"/>
    <s v="觸口7"/>
    <x v="0"/>
    <n v="5"/>
    <n v="29"/>
    <x v="1"/>
    <s v="王日明"/>
    <n v="1"/>
    <n v="210558"/>
    <n v="2581092"/>
    <n v="7"/>
    <n v="1"/>
    <x v="0"/>
    <m/>
    <s v="N"/>
    <s v="A1"/>
    <m/>
    <s v="3月,5月"/>
    <s v="Y"/>
    <s v=""/>
    <s v=""/>
    <s v=""/>
    <s v="竹闊混淆林"/>
    <x v="629"/>
    <x v="1"/>
  </r>
  <r>
    <x v="5"/>
    <s v="觸口"/>
    <s v="馬頭山路口公車站"/>
    <s v="觸口7"/>
    <x v="0"/>
    <n v="5"/>
    <n v="29"/>
    <x v="1"/>
    <s v="王日明"/>
    <n v="2"/>
    <n v="210452"/>
    <n v="2580829"/>
    <n v="7"/>
    <n v="13"/>
    <x v="0"/>
    <m/>
    <s v="N"/>
    <s v="A2"/>
    <m/>
    <s v="3月,5月"/>
    <s v="Y"/>
    <s v=""/>
    <s v=""/>
    <s v=""/>
    <s v="竹林"/>
    <x v="630"/>
    <x v="5"/>
  </r>
  <r>
    <x v="5"/>
    <s v="觸口"/>
    <s v="馬頭山路口公車站"/>
    <s v="觸口7"/>
    <x v="0"/>
    <n v="5"/>
    <n v="29"/>
    <x v="1"/>
    <s v="王日明"/>
    <n v="3"/>
    <n v="210235"/>
    <n v="2580735"/>
    <n v="7"/>
    <n v="21"/>
    <x v="0"/>
    <m/>
    <s v="N"/>
    <s v="A3"/>
    <m/>
    <s v="3月,5月"/>
    <s v="Y"/>
    <s v=""/>
    <s v=""/>
    <s v=""/>
    <s v="竹闊混淆林"/>
    <x v="631"/>
    <x v="1"/>
  </r>
  <r>
    <x v="5"/>
    <s v="觸口"/>
    <s v="馬頭山路口公車站"/>
    <s v="觸口7"/>
    <x v="0"/>
    <n v="5"/>
    <n v="29"/>
    <x v="1"/>
    <s v="王日明"/>
    <n v="4"/>
    <n v="210050"/>
    <n v="2580553"/>
    <n v="7"/>
    <n v="28"/>
    <x v="1"/>
    <s v="B"/>
    <s v="Y"/>
    <s v="A4"/>
    <s v="單獨一隻公猴"/>
    <s v="3月,5月"/>
    <s v="Y"/>
    <s v=""/>
    <s v=""/>
    <s v=""/>
    <s v="竹林"/>
    <x v="632"/>
    <x v="5"/>
  </r>
  <r>
    <x v="5"/>
    <s v="觸口"/>
    <s v="馬頭山路口公車站"/>
    <s v="觸口7"/>
    <x v="0"/>
    <n v="5"/>
    <n v="29"/>
    <x v="1"/>
    <s v="王日明"/>
    <n v="5"/>
    <n v="209959"/>
    <n v="2580337"/>
    <n v="7"/>
    <n v="38"/>
    <x v="1"/>
    <s v="B"/>
    <s v="N"/>
    <s v="A5"/>
    <s v="有搖樹行為，採石構樹、山黃麻果實"/>
    <s v="3月,5月"/>
    <s v="Y"/>
    <s v=""/>
    <s v=""/>
    <s v=""/>
    <s v="竹闊混淆林"/>
    <x v="633"/>
    <x v="1"/>
  </r>
  <r>
    <x v="5"/>
    <s v="觸口"/>
    <s v="馬頭山路口公車站"/>
    <s v="觸口7"/>
    <x v="0"/>
    <n v="5"/>
    <n v="29"/>
    <x v="1"/>
    <s v="王日明"/>
    <n v="6"/>
    <n v="209824"/>
    <n v="2580097"/>
    <n v="7"/>
    <n v="46"/>
    <x v="1"/>
    <s v="C"/>
    <s v="N"/>
    <s v="A6"/>
    <s v="聽見叫聲"/>
    <s v="3月,5月"/>
    <s v="Y"/>
    <s v=""/>
    <s v=""/>
    <s v=""/>
    <s v="竹林"/>
    <x v="634"/>
    <x v="5"/>
  </r>
  <r>
    <x v="5"/>
    <s v="觸口"/>
    <s v="九恭崎腳"/>
    <s v="觸口8"/>
    <x v="0"/>
    <n v="5"/>
    <n v="16"/>
    <x v="1"/>
    <s v="賴建機"/>
    <n v="1"/>
    <n v="212469"/>
    <n v="2577494"/>
    <n v="6"/>
    <n v="24"/>
    <x v="0"/>
    <m/>
    <s v="N"/>
    <s v="A3"/>
    <m/>
    <s v="3月,5月"/>
    <s v="Y"/>
    <s v=""/>
    <s v=""/>
    <s v=""/>
    <s v="闊葉樹林型"/>
    <x v="635"/>
    <x v="0"/>
  </r>
  <r>
    <x v="5"/>
    <s v="觸口"/>
    <s v="九恭崎腳"/>
    <s v="觸口8"/>
    <x v="0"/>
    <n v="5"/>
    <n v="16"/>
    <x v="1"/>
    <s v="賴建機"/>
    <n v="2"/>
    <n v="212638"/>
    <n v="2577334"/>
    <n v="6"/>
    <n v="36"/>
    <x v="0"/>
    <m/>
    <s v="N"/>
    <s v="A3"/>
    <s v="當地民眾告知此地區有6群猴群，本日未發現"/>
    <s v="3月,5月"/>
    <s v="Y"/>
    <s v=""/>
    <s v=""/>
    <s v=""/>
    <s v="竹林"/>
    <x v="636"/>
    <x v="5"/>
  </r>
  <r>
    <x v="5"/>
    <s v="觸口"/>
    <s v="九恭崎腳"/>
    <s v="觸口8"/>
    <x v="0"/>
    <n v="5"/>
    <n v="16"/>
    <x v="1"/>
    <s v="賴建機"/>
    <n v="3"/>
    <n v="212847"/>
    <n v="2577225"/>
    <n v="6"/>
    <n v="49"/>
    <x v="0"/>
    <m/>
    <s v="N"/>
    <s v="A5"/>
    <m/>
    <s v="3月,5月"/>
    <s v="Y"/>
    <s v=""/>
    <s v=""/>
    <s v=""/>
    <s v="竹林"/>
    <x v="637"/>
    <x v="5"/>
  </r>
  <r>
    <x v="5"/>
    <s v="觸口"/>
    <s v="九恭崎腳"/>
    <s v="觸口8"/>
    <x v="0"/>
    <n v="5"/>
    <n v="16"/>
    <x v="1"/>
    <s v="賴建機"/>
    <n v="4"/>
    <n v="213075"/>
    <n v="2577138"/>
    <n v="6"/>
    <n v="59"/>
    <x v="0"/>
    <m/>
    <s v="N"/>
    <s v="A3"/>
    <m/>
    <s v="3月,5月"/>
    <s v="Y"/>
    <s v=""/>
    <s v=""/>
    <s v=""/>
    <s v="竹林"/>
    <x v="638"/>
    <x v="5"/>
  </r>
  <r>
    <x v="5"/>
    <s v="觸口"/>
    <s v="九恭崎腳"/>
    <s v="觸口8"/>
    <x v="0"/>
    <n v="5"/>
    <n v="16"/>
    <x v="1"/>
    <s v="賴建機"/>
    <n v="5"/>
    <n v="213293"/>
    <n v="2577052"/>
    <n v="7"/>
    <n v="11"/>
    <x v="1"/>
    <s v="C"/>
    <s v="Y"/>
    <s v="A3"/>
    <s v="聽見猴子叫聲"/>
    <s v="3月,5月"/>
    <s v="Y"/>
    <s v=""/>
    <s v=""/>
    <s v=""/>
    <s v="竹林"/>
    <x v="639"/>
    <x v="5"/>
  </r>
  <r>
    <x v="5"/>
    <s v="觸口"/>
    <s v="九恭崎腳"/>
    <s v="觸口8"/>
    <x v="0"/>
    <n v="5"/>
    <n v="16"/>
    <x v="1"/>
    <s v="賴建機"/>
    <n v="6"/>
    <n v="213312"/>
    <n v="2576795"/>
    <n v="7"/>
    <n v="32"/>
    <x v="0"/>
    <m/>
    <s v="N"/>
    <s v="A3"/>
    <m/>
    <s v="3月,5月"/>
    <s v="Y"/>
    <s v=""/>
    <s v=""/>
    <s v=""/>
    <s v="竹林"/>
    <x v="640"/>
    <x v="5"/>
  </r>
  <r>
    <x v="5"/>
    <s v="觸口"/>
    <s v="長枝坑溪"/>
    <s v="觸口9"/>
    <x v="0"/>
    <n v="5"/>
    <n v="10"/>
    <x v="1"/>
    <s v="賴建機"/>
    <n v="1"/>
    <n v="208779"/>
    <n v="2573891"/>
    <n v="6"/>
    <n v="32"/>
    <x v="0"/>
    <m/>
    <s v="N"/>
    <s v="A3"/>
    <m/>
    <s v="3月,5月"/>
    <s v="Y"/>
    <s v=""/>
    <s v=""/>
    <s v=""/>
    <s v="闊葉樹林型"/>
    <x v="0"/>
    <x v="0"/>
  </r>
  <r>
    <x v="5"/>
    <s v="觸口"/>
    <s v="長枝坑溪"/>
    <s v="觸口9"/>
    <x v="0"/>
    <n v="5"/>
    <n v="10"/>
    <x v="1"/>
    <s v="賴建機"/>
    <n v="2"/>
    <n v="209012"/>
    <n v="2573845"/>
    <n v="6"/>
    <n v="44"/>
    <x v="0"/>
    <m/>
    <s v="N"/>
    <s v="A5"/>
    <m/>
    <s v="3月,5月"/>
    <s v="Y"/>
    <s v=""/>
    <s v=""/>
    <s v=""/>
    <s v="竹闊混淆林"/>
    <x v="641"/>
    <x v="1"/>
  </r>
  <r>
    <x v="5"/>
    <s v="觸口"/>
    <s v="長枝坑溪"/>
    <s v="觸口9"/>
    <x v="0"/>
    <n v="5"/>
    <n v="10"/>
    <x v="1"/>
    <s v="賴建機"/>
    <n v="3"/>
    <n v="209186"/>
    <n v="2573693"/>
    <n v="6"/>
    <n v="55"/>
    <x v="0"/>
    <m/>
    <s v="N"/>
    <s v="A4"/>
    <m/>
    <s v="3月,5月"/>
    <s v="Y"/>
    <s v=""/>
    <s v=""/>
    <s v=""/>
    <s v="竹闊混淆林"/>
    <x v="642"/>
    <x v="1"/>
  </r>
  <r>
    <x v="5"/>
    <s v="觸口"/>
    <s v="長枝坑溪"/>
    <s v="觸口9"/>
    <x v="0"/>
    <n v="5"/>
    <n v="10"/>
    <x v="1"/>
    <s v="賴建機"/>
    <n v="4"/>
    <n v="209410"/>
    <n v="2573629"/>
    <n v="7"/>
    <n v="4"/>
    <x v="0"/>
    <m/>
    <s v="N"/>
    <s v="A3"/>
    <m/>
    <s v="3月,5月"/>
    <s v="Y"/>
    <s v=""/>
    <s v=""/>
    <s v=""/>
    <s v="竹闊混淆林"/>
    <x v="643"/>
    <x v="1"/>
  </r>
  <r>
    <x v="5"/>
    <s v="觸口"/>
    <s v="長枝坑溪"/>
    <s v="觸口9"/>
    <x v="0"/>
    <n v="5"/>
    <n v="10"/>
    <x v="1"/>
    <s v="賴建機"/>
    <n v="5"/>
    <n v="209558"/>
    <n v="2573452"/>
    <n v="7"/>
    <n v="14"/>
    <x v="1"/>
    <s v="C"/>
    <s v="Y"/>
    <s v="A3"/>
    <m/>
    <s v="3月,5月"/>
    <s v="Y"/>
    <s v=""/>
    <s v=""/>
    <s v=""/>
    <s v="竹闊混淆林"/>
    <x v="644"/>
    <x v="1"/>
  </r>
  <r>
    <x v="5"/>
    <s v="觸口"/>
    <s v="長枝坑溪"/>
    <s v="觸口9"/>
    <x v="0"/>
    <n v="5"/>
    <n v="10"/>
    <x v="1"/>
    <s v="賴建機"/>
    <n v="6"/>
    <n v="209636"/>
    <n v="2573158"/>
    <n v="7"/>
    <n v="29"/>
    <x v="1"/>
    <s v="A"/>
    <s v="Y"/>
    <s v="A3"/>
    <m/>
    <s v="3月,5月"/>
    <s v="Y"/>
    <s v=""/>
    <s v=""/>
    <s v=""/>
    <s v="闊葉樹林型"/>
    <x v="645"/>
    <x v="0"/>
  </r>
  <r>
    <x v="5"/>
    <s v="觸口"/>
    <s v="第三莊公車站"/>
    <s v="觸口10"/>
    <x v="0"/>
    <n v="5"/>
    <n v="31"/>
    <x v="1"/>
    <s v="黃添己"/>
    <n v="1"/>
    <n v="205702"/>
    <n v="2570427"/>
    <n v="6"/>
    <n v="30"/>
    <x v="1"/>
    <s v="B"/>
    <s v="Y"/>
    <s v="A3"/>
    <s v="聽見公猴叫聲"/>
    <s v="3月,5月"/>
    <s v="Y"/>
    <s v=""/>
    <s v=""/>
    <s v=""/>
    <s v="闊葉樹林型"/>
    <x v="0"/>
    <x v="0"/>
  </r>
  <r>
    <x v="5"/>
    <s v="觸口"/>
    <s v="第三莊公車站"/>
    <s v="觸口10"/>
    <x v="0"/>
    <n v="5"/>
    <n v="31"/>
    <x v="1"/>
    <s v="黃添己"/>
    <n v="2"/>
    <n v="205427"/>
    <n v="2570233"/>
    <n v="6"/>
    <n v="46"/>
    <x v="0"/>
    <m/>
    <s v="N"/>
    <s v="A3"/>
    <m/>
    <s v="3月,5月"/>
    <s v="Y"/>
    <s v=""/>
    <s v=""/>
    <s v=""/>
    <s v="竹闊混淆林"/>
    <x v="0"/>
    <x v="1"/>
  </r>
  <r>
    <x v="5"/>
    <s v="觸口"/>
    <s v="第三莊公車站"/>
    <s v="觸口10"/>
    <x v="0"/>
    <n v="5"/>
    <n v="31"/>
    <x v="1"/>
    <s v="黃添己"/>
    <n v="3"/>
    <n v="205614"/>
    <n v="2570017"/>
    <n v="7"/>
    <n v="2"/>
    <x v="1"/>
    <s v="B"/>
    <s v="Y"/>
    <s v="A3"/>
    <s v="聽見公猴叫聲"/>
    <s v="3月,5月"/>
    <s v="Y"/>
    <s v=""/>
    <s v=""/>
    <s v=""/>
    <s v="竹闊混淆林"/>
    <x v="0"/>
    <x v="1"/>
  </r>
  <r>
    <x v="5"/>
    <s v="觸口"/>
    <s v="第三莊公車站"/>
    <s v="觸口10"/>
    <x v="0"/>
    <n v="5"/>
    <n v="31"/>
    <x v="1"/>
    <s v="黃添己"/>
    <n v="4"/>
    <n v="205616"/>
    <n v="2569758"/>
    <n v="7"/>
    <n v="19"/>
    <x v="0"/>
    <m/>
    <s v="N"/>
    <s v="A4"/>
    <m/>
    <s v="3月,5月"/>
    <s v="Y"/>
    <s v=""/>
    <s v=""/>
    <s v=""/>
    <s v="竹闊混淆林"/>
    <x v="0"/>
    <x v="1"/>
  </r>
  <r>
    <x v="5"/>
    <s v="觸口"/>
    <s v="第三莊公車站"/>
    <s v="觸口10"/>
    <x v="0"/>
    <n v="5"/>
    <n v="31"/>
    <x v="1"/>
    <s v="黃添己"/>
    <n v="5"/>
    <n v="205863"/>
    <n v="2569635"/>
    <n v="7"/>
    <n v="35"/>
    <x v="0"/>
    <m/>
    <s v="N"/>
    <s v="A3"/>
    <m/>
    <s v="3月,5月"/>
    <s v="Y"/>
    <s v=""/>
    <s v=""/>
    <s v=""/>
    <s v="竹闊混淆林"/>
    <x v="0"/>
    <x v="1"/>
  </r>
  <r>
    <x v="5"/>
    <s v="觸口"/>
    <s v="第三莊公車站"/>
    <s v="觸口10"/>
    <x v="0"/>
    <n v="5"/>
    <n v="31"/>
    <x v="1"/>
    <s v="黃添己"/>
    <n v="6"/>
    <n v="206016"/>
    <n v="2569434"/>
    <n v="7"/>
    <n v="51"/>
    <x v="0"/>
    <m/>
    <s v="N"/>
    <s v="A3"/>
    <m/>
    <s v="3月,5月"/>
    <s v="Y"/>
    <s v=""/>
    <s v=""/>
    <s v=""/>
    <s v="竹闊混淆林"/>
    <x v="0"/>
    <x v="1"/>
  </r>
  <r>
    <x v="5"/>
    <s v="玉井"/>
    <s v="高雄縣南橫，天池"/>
    <s v="B38-09"/>
    <x v="0"/>
    <n v="6"/>
    <n v="24"/>
    <x v="0"/>
    <s v="王志文"/>
    <n v="1"/>
    <n v="241359"/>
    <n v="2574477"/>
    <n v="6"/>
    <n v="41"/>
    <x v="0"/>
    <m/>
    <s v="N"/>
    <s v="A8"/>
    <m/>
    <s v="4月,6月"/>
    <s v="Y"/>
    <s v=""/>
    <s v=""/>
    <s v=""/>
    <s v="闊葉樹林型"/>
    <x v="0"/>
    <x v="0"/>
  </r>
  <r>
    <x v="5"/>
    <s v="玉井"/>
    <s v="高雄縣南橫，天池"/>
    <s v="B38-09"/>
    <x v="0"/>
    <n v="6"/>
    <n v="24"/>
    <x v="0"/>
    <s v="王志文"/>
    <n v="2"/>
    <n v="241384"/>
    <n v="2574707"/>
    <n v="6"/>
    <n v="57"/>
    <x v="0"/>
    <m/>
    <s v="N"/>
    <s v="A8"/>
    <m/>
    <s v="4月,6月"/>
    <s v="Y"/>
    <s v=""/>
    <s v=""/>
    <s v=""/>
    <s v="闊葉樹林型"/>
    <x v="0"/>
    <x v="0"/>
  </r>
  <r>
    <x v="5"/>
    <s v="玉井"/>
    <s v="高雄縣南橫，天池"/>
    <s v="B38-09"/>
    <x v="0"/>
    <n v="6"/>
    <n v="24"/>
    <x v="0"/>
    <s v="王志文"/>
    <n v="3"/>
    <n v="241460"/>
    <n v="2574903"/>
    <n v="7"/>
    <n v="19"/>
    <x v="1"/>
    <s v="B"/>
    <s v="N"/>
    <s v="A2"/>
    <s v="有搖樹行為"/>
    <s v="4月,6月"/>
    <s v="Y"/>
    <s v=""/>
    <s v=""/>
    <s v=""/>
    <s v="闊葉樹林型"/>
    <x v="683"/>
    <x v="0"/>
  </r>
  <r>
    <x v="5"/>
    <s v="玉井"/>
    <s v="高雄縣南橫，天池"/>
    <s v="B38-09"/>
    <x v="0"/>
    <n v="6"/>
    <n v="24"/>
    <x v="0"/>
    <s v="王志文"/>
    <n v="5"/>
    <n v="241541"/>
    <n v="2575095"/>
    <n v="7"/>
    <n v="32"/>
    <x v="1"/>
    <s v="B"/>
    <s v="Y"/>
    <s v="A2"/>
    <m/>
    <s v="4月,6月"/>
    <s v="Y"/>
    <s v=""/>
    <s v=""/>
    <s v=""/>
    <s v="闊葉樹林型"/>
    <x v="0"/>
    <x v="0"/>
  </r>
  <r>
    <x v="5"/>
    <s v="玉井"/>
    <s v="高雄縣南橫，天池"/>
    <s v="B38-09"/>
    <x v="0"/>
    <n v="6"/>
    <n v="24"/>
    <x v="0"/>
    <s v="王志文"/>
    <n v="6"/>
    <n v="241537"/>
    <n v="2575301"/>
    <n v="7"/>
    <n v="48"/>
    <x v="0"/>
    <m/>
    <s v="N"/>
    <s v="A2"/>
    <m/>
    <s v="4月,6月"/>
    <s v="Y"/>
    <s v=""/>
    <s v=""/>
    <s v=""/>
    <s v="針闊葉樹混淆"/>
    <x v="684"/>
    <x v="1"/>
  </r>
  <r>
    <x v="5"/>
    <s v="玉井"/>
    <s v="高雄縣南橫，天池"/>
    <s v="B38-09"/>
    <x v="0"/>
    <n v="6"/>
    <n v="24"/>
    <x v="0"/>
    <s v="王志文"/>
    <n v="7"/>
    <n v="241647"/>
    <n v="2575480"/>
    <n v="7"/>
    <n v="57"/>
    <x v="0"/>
    <m/>
    <s v="N"/>
    <s v="A2"/>
    <m/>
    <s v="4月,6月"/>
    <s v="Y"/>
    <s v=""/>
    <s v=""/>
    <s v=""/>
    <s v="針闊葉樹混淆"/>
    <x v="0"/>
    <x v="1"/>
  </r>
  <r>
    <x v="5"/>
    <s v="玉井"/>
    <s v="高雄縣南橫，檜谷"/>
    <s v="B38-04"/>
    <x v="0"/>
    <n v="6"/>
    <n v="6"/>
    <x v="1"/>
    <s v="洪裕清"/>
    <n v="1"/>
    <n v="241771"/>
    <n v="2573044"/>
    <n v="8"/>
    <n v="23"/>
    <x v="0"/>
    <m/>
    <s v="N"/>
    <s v="A3"/>
    <m/>
    <s v="4月,6月"/>
    <s v="Y"/>
    <s v=""/>
    <s v=""/>
    <s v=""/>
    <s v="闊葉樹林型"/>
    <x v="0"/>
    <x v="0"/>
  </r>
  <r>
    <x v="5"/>
    <s v="玉井"/>
    <s v="高雄縣南橫，檜谷"/>
    <s v="B38-04"/>
    <x v="0"/>
    <n v="6"/>
    <n v="6"/>
    <x v="1"/>
    <s v="洪裕清"/>
    <n v="2"/>
    <n v="241803"/>
    <n v="2572812"/>
    <n v="8"/>
    <n v="30"/>
    <x v="0"/>
    <m/>
    <s v="N"/>
    <s v="A3"/>
    <m/>
    <s v="4月,6月"/>
    <s v="Y"/>
    <s v=""/>
    <s v=""/>
    <s v=""/>
    <s v="闊葉樹林型"/>
    <x v="646"/>
    <x v="0"/>
  </r>
  <r>
    <x v="5"/>
    <s v="玉井"/>
    <s v="高雄縣南橫，檜谷"/>
    <s v="B38-04"/>
    <x v="0"/>
    <n v="6"/>
    <n v="6"/>
    <x v="1"/>
    <s v="洪裕清"/>
    <n v="3"/>
    <n v="241952"/>
    <n v="2572940"/>
    <n v="8"/>
    <n v="37"/>
    <x v="0"/>
    <m/>
    <s v="N"/>
    <s v="A3"/>
    <m/>
    <s v="4月,6月"/>
    <s v="Y"/>
    <s v=""/>
    <s v=""/>
    <s v=""/>
    <s v="針葉樹林型"/>
    <x v="647"/>
    <x v="4"/>
  </r>
  <r>
    <x v="5"/>
    <s v="玉井"/>
    <s v="高雄縣南橫，檜谷"/>
    <s v="B38-04"/>
    <x v="0"/>
    <n v="6"/>
    <n v="6"/>
    <x v="1"/>
    <s v="洪裕清"/>
    <n v="5"/>
    <n v="241910"/>
    <n v="2573334"/>
    <n v="8"/>
    <n v="44"/>
    <x v="0"/>
    <m/>
    <s v="N"/>
    <s v="A3"/>
    <m/>
    <s v="4月,6月"/>
    <s v="Y"/>
    <s v=""/>
    <s v=""/>
    <s v=""/>
    <s v="闊葉樹林型"/>
    <x v="648"/>
    <x v="0"/>
  </r>
  <r>
    <x v="5"/>
    <s v="玉井"/>
    <s v="高雄縣南橫，檜谷"/>
    <s v="B38-04"/>
    <x v="0"/>
    <n v="6"/>
    <n v="6"/>
    <x v="1"/>
    <s v="洪裕清"/>
    <n v="6"/>
    <n v="242088"/>
    <n v="2573430"/>
    <n v="8"/>
    <n v="51"/>
    <x v="0"/>
    <m/>
    <s v="N"/>
    <s v="A3"/>
    <m/>
    <s v="4月,6月"/>
    <s v="Y"/>
    <s v=""/>
    <s v=""/>
    <s v=""/>
    <s v="闊葉樹林型"/>
    <x v="0"/>
    <x v="0"/>
  </r>
  <r>
    <x v="5"/>
    <s v="玉井"/>
    <s v="石屋"/>
    <s v="玉井1"/>
    <x v="0"/>
    <n v="5"/>
    <n v="15"/>
    <x v="1"/>
    <s v="李昆典"/>
    <n v="1"/>
    <n v="200663"/>
    <n v="2551468"/>
    <n v="8"/>
    <n v="49"/>
    <x v="0"/>
    <m/>
    <s v="N"/>
    <s v="A3"/>
    <m/>
    <s v="3月,5月"/>
    <s v="Y"/>
    <s v=""/>
    <s v=""/>
    <s v=""/>
    <s v="闊葉樹林型"/>
    <x v="649"/>
    <x v="0"/>
  </r>
  <r>
    <x v="5"/>
    <s v="玉井"/>
    <s v="石屋"/>
    <s v="玉井1"/>
    <x v="0"/>
    <n v="5"/>
    <n v="15"/>
    <x v="1"/>
    <s v="李昆典"/>
    <n v="2"/>
    <n v="200886"/>
    <n v="2551429"/>
    <n v="8"/>
    <n v="59"/>
    <x v="0"/>
    <m/>
    <s v="N"/>
    <s v="A5"/>
    <m/>
    <s v="3月,5月"/>
    <s v="Y"/>
    <s v=""/>
    <s v=""/>
    <s v=""/>
    <s v="闊葉樹林型"/>
    <x v="0"/>
    <x v="0"/>
  </r>
  <r>
    <x v="5"/>
    <s v="玉井"/>
    <s v="石屋"/>
    <s v="玉井1"/>
    <x v="0"/>
    <n v="5"/>
    <n v="15"/>
    <x v="1"/>
    <s v="李昆典"/>
    <n v="3"/>
    <n v="201075"/>
    <n v="2551398"/>
    <n v="9"/>
    <n v="8"/>
    <x v="0"/>
    <m/>
    <s v="N"/>
    <s v="A9"/>
    <m/>
    <s v="3月,5月"/>
    <s v="Y"/>
    <s v=""/>
    <s v=""/>
    <s v=""/>
    <s v="闊葉樹林型"/>
    <x v="650"/>
    <x v="0"/>
  </r>
  <r>
    <x v="5"/>
    <s v="玉井"/>
    <s v="石屋"/>
    <s v="玉井1"/>
    <x v="0"/>
    <n v="5"/>
    <n v="15"/>
    <x v="1"/>
    <s v="李昆典"/>
    <n v="4"/>
    <n v="201286"/>
    <n v="2551419"/>
    <n v="9"/>
    <n v="17"/>
    <x v="0"/>
    <m/>
    <s v="N"/>
    <s v="A3"/>
    <m/>
    <s v="3月,5月"/>
    <s v="Y"/>
    <s v=""/>
    <s v=""/>
    <s v=""/>
    <s v="闊葉樹林型"/>
    <x v="651"/>
    <x v="0"/>
  </r>
  <r>
    <x v="5"/>
    <s v="玉井"/>
    <s v="石屋"/>
    <s v="玉井1"/>
    <x v="0"/>
    <n v="5"/>
    <n v="15"/>
    <x v="1"/>
    <s v="李昆典"/>
    <n v="5"/>
    <n v="201318"/>
    <n v="2551218"/>
    <n v="9"/>
    <n v="25"/>
    <x v="0"/>
    <m/>
    <s v="N"/>
    <s v="A5"/>
    <m/>
    <s v="3月,5月"/>
    <s v="Y"/>
    <s v=""/>
    <s v=""/>
    <s v=""/>
    <s v="闊葉樹林型"/>
    <x v="652"/>
    <x v="0"/>
  </r>
  <r>
    <x v="5"/>
    <s v="玉井"/>
    <s v="石屋"/>
    <s v="玉井1"/>
    <x v="0"/>
    <n v="5"/>
    <n v="15"/>
    <x v="1"/>
    <s v="李昆典"/>
    <n v="6"/>
    <n v="201521"/>
    <n v="2551266"/>
    <n v="9"/>
    <n v="33"/>
    <x v="0"/>
    <m/>
    <s v="N"/>
    <s v="A3"/>
    <m/>
    <s v="3月,5月"/>
    <s v="Y"/>
    <s v=""/>
    <s v=""/>
    <s v=""/>
    <s v="待成林地"/>
    <x v="653"/>
    <x v="3"/>
  </r>
  <r>
    <x v="5"/>
    <s v="玉井"/>
    <s v="平坑"/>
    <s v="玉井2"/>
    <x v="0"/>
    <n v="5"/>
    <n v="31"/>
    <x v="1"/>
    <s v="蔡金謀"/>
    <n v="1"/>
    <n v="211306"/>
    <n v="2565566"/>
    <n v="9"/>
    <n v="35"/>
    <x v="0"/>
    <m/>
    <s v="N"/>
    <s v="A4"/>
    <m/>
    <s v="3月,5月"/>
    <s v="Y"/>
    <s v=""/>
    <s v=""/>
    <s v=""/>
    <s v="竹林"/>
    <x v="0"/>
    <x v="5"/>
  </r>
  <r>
    <x v="5"/>
    <s v="玉井"/>
    <s v="平坑"/>
    <s v="玉井2"/>
    <x v="0"/>
    <n v="5"/>
    <n v="31"/>
    <x v="1"/>
    <s v="蔡金謀"/>
    <n v="2"/>
    <n v="211475"/>
    <n v="2565628"/>
    <n v="9"/>
    <n v="48"/>
    <x v="0"/>
    <m/>
    <s v="N"/>
    <s v="A4"/>
    <m/>
    <s v="3月,5月"/>
    <s v="Y"/>
    <s v=""/>
    <s v=""/>
    <s v=""/>
    <s v="竹林"/>
    <x v="0"/>
    <x v="5"/>
  </r>
  <r>
    <x v="5"/>
    <s v="玉井"/>
    <s v="平坑"/>
    <s v="玉井2"/>
    <x v="0"/>
    <n v="5"/>
    <n v="31"/>
    <x v="1"/>
    <s v="蔡金謀"/>
    <n v="3"/>
    <n v="211669"/>
    <n v="2565613"/>
    <n v="10"/>
    <n v="5"/>
    <x v="0"/>
    <m/>
    <s v="N"/>
    <s v="A4"/>
    <m/>
    <s v="3月,5月"/>
    <s v="Y"/>
    <s v=""/>
    <s v=""/>
    <s v=""/>
    <s v="竹林"/>
    <x v="0"/>
    <x v="5"/>
  </r>
  <r>
    <x v="5"/>
    <s v="玉井"/>
    <s v="平坑"/>
    <s v="玉井2"/>
    <x v="0"/>
    <n v="5"/>
    <n v="31"/>
    <x v="1"/>
    <s v="蔡金謀"/>
    <n v="4"/>
    <n v="211862"/>
    <n v="2565705"/>
    <n v="10"/>
    <n v="15"/>
    <x v="0"/>
    <m/>
    <s v="N"/>
    <s v="A4"/>
    <m/>
    <s v="3月,5月"/>
    <s v="Y"/>
    <s v=""/>
    <s v=""/>
    <s v=""/>
    <s v="竹林"/>
    <x v="0"/>
    <x v="5"/>
  </r>
  <r>
    <x v="5"/>
    <s v="玉井"/>
    <s v="平坑"/>
    <s v="玉井2"/>
    <x v="0"/>
    <n v="5"/>
    <n v="31"/>
    <x v="1"/>
    <s v="蔡金謀"/>
    <n v="5"/>
    <n v="211914"/>
    <n v="2565878"/>
    <n v="10"/>
    <n v="25"/>
    <x v="0"/>
    <m/>
    <s v="N"/>
    <s v="A4"/>
    <m/>
    <s v="3月,5月"/>
    <s v="Y"/>
    <s v=""/>
    <s v=""/>
    <s v=""/>
    <s v="竹林"/>
    <x v="0"/>
    <x v="5"/>
  </r>
  <r>
    <x v="5"/>
    <s v="玉井"/>
    <s v="平坑"/>
    <s v="玉井2"/>
    <x v="0"/>
    <n v="5"/>
    <n v="31"/>
    <x v="1"/>
    <s v="蔡金謀"/>
    <n v="6"/>
    <n v="211056"/>
    <n v="2565978"/>
    <n v="10"/>
    <n v="35"/>
    <x v="0"/>
    <m/>
    <s v="N"/>
    <s v="A4"/>
    <m/>
    <s v="3月,5月"/>
    <s v="Y"/>
    <s v=""/>
    <s v=""/>
    <s v=""/>
    <s v="竹林"/>
    <x v="0"/>
    <x v="5"/>
  </r>
  <r>
    <x v="5"/>
    <s v="玉井"/>
    <s v="鎮南宮"/>
    <s v="玉井3"/>
    <x v="0"/>
    <n v="6"/>
    <n v="6"/>
    <x v="1"/>
    <s v="陳文正"/>
    <n v="1"/>
    <n v="185129"/>
    <n v="2568983"/>
    <n v="8"/>
    <n v="50"/>
    <x v="0"/>
    <m/>
    <s v="N"/>
    <s v="A3"/>
    <m/>
    <s v="3月,5月"/>
    <s v="Y"/>
    <s v=""/>
    <s v=""/>
    <s v=""/>
    <s v="竹闊混淆林"/>
    <x v="0"/>
    <x v="1"/>
  </r>
  <r>
    <x v="5"/>
    <s v="玉井"/>
    <s v="鎮南宮"/>
    <s v="玉井3"/>
    <x v="0"/>
    <n v="6"/>
    <n v="6"/>
    <x v="1"/>
    <s v="陳文正"/>
    <n v="2"/>
    <n v="185335"/>
    <n v="2568994"/>
    <n v="9"/>
    <n v="1"/>
    <x v="0"/>
    <m/>
    <s v="N"/>
    <s v="A3"/>
    <m/>
    <s v="3月,5月"/>
    <s v="Y"/>
    <s v=""/>
    <s v=""/>
    <s v=""/>
    <s v="竹闊混淆林"/>
    <x v="0"/>
    <x v="1"/>
  </r>
  <r>
    <x v="5"/>
    <s v="玉井"/>
    <s v="鎮南宮"/>
    <s v="玉井3"/>
    <x v="0"/>
    <n v="6"/>
    <n v="6"/>
    <x v="1"/>
    <s v="陳文正"/>
    <n v="3"/>
    <n v="185519"/>
    <n v="2569079"/>
    <n v="9"/>
    <n v="17"/>
    <x v="0"/>
    <m/>
    <s v="N"/>
    <s v="A3"/>
    <m/>
    <s v="3月,5月"/>
    <s v="Y"/>
    <s v=""/>
    <s v=""/>
    <s v=""/>
    <s v="闊葉樹林型"/>
    <x v="0"/>
    <x v="0"/>
  </r>
  <r>
    <x v="5"/>
    <s v="玉井"/>
    <s v="鎮南宮"/>
    <s v="玉井3"/>
    <x v="0"/>
    <n v="6"/>
    <n v="6"/>
    <x v="1"/>
    <s v="陳文正"/>
    <n v="4"/>
    <n v="185700"/>
    <n v="2569175"/>
    <n v="9"/>
    <n v="24"/>
    <x v="0"/>
    <m/>
    <s v="N"/>
    <s v="A3"/>
    <m/>
    <s v="3月,5月"/>
    <s v="Y"/>
    <s v=""/>
    <s v=""/>
    <s v=""/>
    <s v="竹林"/>
    <x v="0"/>
    <x v="5"/>
  </r>
  <r>
    <x v="5"/>
    <s v="玉井"/>
    <s v="鎮南宮"/>
    <s v="玉井3"/>
    <x v="0"/>
    <n v="6"/>
    <n v="6"/>
    <x v="1"/>
    <s v="陳文正"/>
    <n v="5"/>
    <n v="185732"/>
    <n v="2569379"/>
    <n v="9"/>
    <n v="38"/>
    <x v="0"/>
    <m/>
    <s v="N"/>
    <s v="A3"/>
    <m/>
    <s v="3月,5月"/>
    <s v="Y"/>
    <s v=""/>
    <s v=""/>
    <s v=""/>
    <s v="竹林"/>
    <x v="0"/>
    <x v="5"/>
  </r>
  <r>
    <x v="5"/>
    <s v="玉井"/>
    <s v="鎮南宮"/>
    <s v="玉井3"/>
    <x v="0"/>
    <n v="6"/>
    <n v="6"/>
    <x v="1"/>
    <s v="陳文正"/>
    <n v="6"/>
    <n v="185800"/>
    <n v="2569576"/>
    <n v="9"/>
    <n v="51"/>
    <x v="0"/>
    <m/>
    <s v="N"/>
    <s v="A3"/>
    <m/>
    <s v="3月,5月"/>
    <s v="Y"/>
    <s v=""/>
    <s v=""/>
    <s v=""/>
    <s v="竹林"/>
    <x v="0"/>
    <x v="5"/>
  </r>
  <r>
    <x v="5"/>
    <s v="玉井"/>
    <s v="觀日亭"/>
    <s v="玉井4"/>
    <x v="0"/>
    <n v="5"/>
    <n v="20"/>
    <x v="1"/>
    <s v="蘇再添"/>
    <n v="1"/>
    <n v="189628"/>
    <n v="2544155"/>
    <n v="8"/>
    <n v="50"/>
    <x v="0"/>
    <m/>
    <s v="N"/>
    <s v="A8"/>
    <m/>
    <s v="3月,5月"/>
    <s v="Y"/>
    <s v=""/>
    <s v=""/>
    <s v=""/>
    <s v="竹闊混淆林"/>
    <x v="654"/>
    <x v="1"/>
  </r>
  <r>
    <x v="5"/>
    <s v="玉井"/>
    <s v="觀日亭"/>
    <s v="玉井4"/>
    <x v="0"/>
    <n v="5"/>
    <n v="20"/>
    <x v="1"/>
    <s v="蘇再添"/>
    <n v="2"/>
    <n v="189535"/>
    <n v="2543971"/>
    <n v="9"/>
    <n v="5"/>
    <x v="0"/>
    <m/>
    <s v="N"/>
    <s v="A3"/>
    <m/>
    <s v="3月,5月"/>
    <s v="Y"/>
    <s v=""/>
    <s v=""/>
    <s v=""/>
    <s v="竹闊混淆林"/>
    <x v="655"/>
    <x v="1"/>
  </r>
  <r>
    <x v="5"/>
    <s v="玉井"/>
    <s v="觀日亭"/>
    <s v="玉井4"/>
    <x v="0"/>
    <n v="5"/>
    <n v="20"/>
    <x v="1"/>
    <s v="蘇再添"/>
    <n v="3"/>
    <n v="189474"/>
    <n v="2543769"/>
    <n v="9"/>
    <n v="14"/>
    <x v="0"/>
    <m/>
    <s v="N"/>
    <s v="A3"/>
    <m/>
    <s v="3月,5月"/>
    <s v="Y"/>
    <s v=""/>
    <s v=""/>
    <s v=""/>
    <s v="竹闊混淆林"/>
    <x v="656"/>
    <x v="1"/>
  </r>
  <r>
    <x v="5"/>
    <s v="玉井"/>
    <s v="觀日亭"/>
    <s v="玉井4"/>
    <x v="0"/>
    <n v="5"/>
    <n v="20"/>
    <x v="1"/>
    <s v="蘇再添"/>
    <n v="4"/>
    <n v="189480"/>
    <n v="2543566"/>
    <n v="9"/>
    <n v="20"/>
    <x v="0"/>
    <m/>
    <s v="N"/>
    <s v="A3"/>
    <m/>
    <s v="3月,5月"/>
    <s v="Y"/>
    <s v=""/>
    <s v=""/>
    <s v=""/>
    <s v="竹林"/>
    <x v="657"/>
    <x v="5"/>
  </r>
  <r>
    <x v="5"/>
    <s v="玉井"/>
    <s v="觀日亭"/>
    <s v="玉井4"/>
    <x v="0"/>
    <n v="5"/>
    <n v="20"/>
    <x v="1"/>
    <s v="蘇再添"/>
    <n v="5"/>
    <n v="189465"/>
    <n v="2543359"/>
    <n v="9"/>
    <n v="35"/>
    <x v="0"/>
    <m/>
    <s v="N"/>
    <s v="A3"/>
    <m/>
    <s v="3月,5月"/>
    <s v="Y"/>
    <s v=""/>
    <s v=""/>
    <s v=""/>
    <s v="闊葉樹林型"/>
    <x v="658"/>
    <x v="0"/>
  </r>
  <r>
    <x v="5"/>
    <s v="玉井"/>
    <s v="觀日亭"/>
    <s v="玉井4"/>
    <x v="0"/>
    <n v="5"/>
    <n v="20"/>
    <x v="1"/>
    <s v="蘇再添"/>
    <n v="6"/>
    <n v="189414"/>
    <n v="2543165"/>
    <n v="9"/>
    <n v="50"/>
    <x v="0"/>
    <m/>
    <s v="N"/>
    <s v="A4"/>
    <m/>
    <s v="3月,5月"/>
    <s v="Y"/>
    <s v=""/>
    <s v=""/>
    <s v=""/>
    <s v="竹闊混淆林"/>
    <x v="0"/>
    <x v="1"/>
  </r>
  <r>
    <x v="5"/>
    <s v="玉井"/>
    <s v="大峽谷"/>
    <s v="玉井5"/>
    <x v="0"/>
    <n v="5"/>
    <n v="27"/>
    <x v="1"/>
    <s v="葉耿璋"/>
    <n v="1"/>
    <n v="192099"/>
    <n v="2542848"/>
    <n v="9"/>
    <n v="0"/>
    <x v="0"/>
    <m/>
    <s v="N"/>
    <s v="A5"/>
    <m/>
    <s v="3月,5月"/>
    <s v="Y"/>
    <s v=""/>
    <s v=""/>
    <s v=""/>
    <s v="竹林"/>
    <x v="659"/>
    <x v="5"/>
  </r>
  <r>
    <x v="5"/>
    <s v="玉井"/>
    <s v="大峽谷"/>
    <s v="玉井5"/>
    <x v="0"/>
    <n v="5"/>
    <n v="27"/>
    <x v="1"/>
    <s v="葉耿璋"/>
    <n v="2"/>
    <n v="192305"/>
    <n v="2542814"/>
    <n v="9"/>
    <n v="15"/>
    <x v="0"/>
    <m/>
    <s v="N"/>
    <s v="A3"/>
    <m/>
    <s v="3月,5月"/>
    <s v="Y"/>
    <s v=""/>
    <s v=""/>
    <s v=""/>
    <s v="竹林"/>
    <x v="660"/>
    <x v="5"/>
  </r>
  <r>
    <x v="5"/>
    <s v="玉井"/>
    <s v="大峽谷"/>
    <s v="玉井5"/>
    <x v="0"/>
    <n v="5"/>
    <n v="27"/>
    <x v="1"/>
    <s v="葉耿璋"/>
    <n v="3"/>
    <n v="192481"/>
    <n v="2542723"/>
    <n v="9"/>
    <n v="30"/>
    <x v="0"/>
    <m/>
    <s v="N"/>
    <s v="A3"/>
    <m/>
    <s v="3月,5月"/>
    <s v="Y"/>
    <s v=""/>
    <s v=""/>
    <s v=""/>
    <s v="竹林"/>
    <x v="661"/>
    <x v="5"/>
  </r>
  <r>
    <x v="5"/>
    <s v="玉井"/>
    <s v="大峽谷"/>
    <s v="玉井5"/>
    <x v="0"/>
    <n v="5"/>
    <n v="27"/>
    <x v="1"/>
    <s v="葉耿璋"/>
    <n v="4"/>
    <n v="192595"/>
    <n v="2542549"/>
    <n v="9"/>
    <n v="45"/>
    <x v="0"/>
    <m/>
    <s v="N"/>
    <s v="A3"/>
    <m/>
    <s v="3月,5月"/>
    <s v="Y"/>
    <s v=""/>
    <s v=""/>
    <s v=""/>
    <s v="竹林"/>
    <x v="0"/>
    <x v="5"/>
  </r>
  <r>
    <x v="5"/>
    <s v="玉井"/>
    <s v="大峽谷"/>
    <s v="玉井5"/>
    <x v="0"/>
    <n v="5"/>
    <n v="27"/>
    <x v="1"/>
    <s v="葉耿璋"/>
    <n v="5"/>
    <n v="192764"/>
    <n v="2542425"/>
    <n v="9"/>
    <n v="52"/>
    <x v="0"/>
    <m/>
    <s v="N"/>
    <s v="A1"/>
    <m/>
    <s v="3月,5月"/>
    <s v="Y"/>
    <s v=""/>
    <s v=""/>
    <s v=""/>
    <s v="竹林"/>
    <x v="662"/>
    <x v="5"/>
  </r>
  <r>
    <x v="5"/>
    <s v="玉井"/>
    <s v="大峽谷"/>
    <s v="玉井5"/>
    <x v="0"/>
    <n v="5"/>
    <n v="27"/>
    <x v="1"/>
    <s v="葉耿璋"/>
    <n v="6"/>
    <n v="192827"/>
    <n v="2542223"/>
    <n v="9"/>
    <n v="58"/>
    <x v="0"/>
    <m/>
    <s v="N"/>
    <s v="A3"/>
    <m/>
    <s v="3月,5月"/>
    <s v="Y"/>
    <s v=""/>
    <s v=""/>
    <s v=""/>
    <s v="竹林"/>
    <x v="0"/>
    <x v="5"/>
  </r>
  <r>
    <x v="5"/>
    <s v="玉井"/>
    <s v="馬斗欄"/>
    <s v="玉井6"/>
    <x v="0"/>
    <n v="5"/>
    <n v="24"/>
    <x v="1"/>
    <s v="黃俊嵐"/>
    <n v="1"/>
    <n v="194786"/>
    <n v="2566724"/>
    <n v="9"/>
    <n v="0"/>
    <x v="0"/>
    <m/>
    <s v="N"/>
    <s v="A5"/>
    <m/>
    <s v="3月,5月"/>
    <s v="Y"/>
    <s v=""/>
    <s v=""/>
    <s v=""/>
    <s v="闊葉樹林型"/>
    <x v="663"/>
    <x v="0"/>
  </r>
  <r>
    <x v="5"/>
    <s v="玉井"/>
    <s v="馬斗欄"/>
    <s v="玉井6"/>
    <x v="0"/>
    <n v="5"/>
    <n v="24"/>
    <x v="1"/>
    <s v="黃俊嵐"/>
    <n v="2"/>
    <n v="194676"/>
    <n v="2566537"/>
    <n v="9"/>
    <n v="10"/>
    <x v="0"/>
    <m/>
    <s v="N"/>
    <s v="A5"/>
    <m/>
    <s v="3月,5月"/>
    <s v="Y"/>
    <s v=""/>
    <s v=""/>
    <s v=""/>
    <s v="闊葉樹林型"/>
    <x v="664"/>
    <x v="0"/>
  </r>
  <r>
    <x v="5"/>
    <s v="玉井"/>
    <s v="馬斗欄"/>
    <s v="玉井6"/>
    <x v="0"/>
    <n v="5"/>
    <n v="24"/>
    <x v="1"/>
    <s v="黃俊嵐"/>
    <n v="3"/>
    <n v="194520"/>
    <n v="2566409"/>
    <n v="9"/>
    <n v="20"/>
    <x v="0"/>
    <m/>
    <s v="N"/>
    <s v="A4"/>
    <m/>
    <s v="3月,5月"/>
    <s v="Y"/>
    <s v=""/>
    <s v=""/>
    <s v=""/>
    <s v="闊葉樹林型"/>
    <x v="665"/>
    <x v="0"/>
  </r>
  <r>
    <x v="5"/>
    <s v="玉井"/>
    <s v="馬斗欄"/>
    <s v="玉井6"/>
    <x v="0"/>
    <n v="5"/>
    <n v="24"/>
    <x v="1"/>
    <s v="黃俊嵐"/>
    <n v="4"/>
    <n v="194342"/>
    <n v="2566287"/>
    <n v="9"/>
    <n v="30"/>
    <x v="0"/>
    <m/>
    <s v="N"/>
    <s v="A5"/>
    <m/>
    <s v="3月,5月"/>
    <s v="Y"/>
    <s v=""/>
    <s v=""/>
    <s v=""/>
    <s v="闊葉樹林型"/>
    <x v="666"/>
    <x v="0"/>
  </r>
  <r>
    <x v="5"/>
    <s v="玉井"/>
    <s v="馬斗欄"/>
    <s v="玉井6"/>
    <x v="0"/>
    <n v="5"/>
    <n v="24"/>
    <x v="1"/>
    <s v="黃俊嵐"/>
    <n v="5"/>
    <n v="194318"/>
    <n v="2566492"/>
    <n v="9"/>
    <n v="40"/>
    <x v="0"/>
    <m/>
    <s v="N"/>
    <s v="A5"/>
    <m/>
    <s v="3月,5月"/>
    <s v="Y"/>
    <s v=""/>
    <s v=""/>
    <s v=""/>
    <s v="闊葉樹林型"/>
    <x v="667"/>
    <x v="0"/>
  </r>
  <r>
    <x v="5"/>
    <s v="玉井"/>
    <s v="馬斗欄"/>
    <s v="玉井6"/>
    <x v="0"/>
    <n v="5"/>
    <n v="24"/>
    <x v="1"/>
    <s v="黃俊嵐"/>
    <n v="6"/>
    <n v="194145"/>
    <n v="2566354"/>
    <n v="9"/>
    <n v="50"/>
    <x v="0"/>
    <m/>
    <s v="N"/>
    <s v="A5"/>
    <m/>
    <s v="3月,5月"/>
    <s v="Y"/>
    <s v=""/>
    <s v=""/>
    <s v=""/>
    <s v="闊葉樹林型"/>
    <x v="668"/>
    <x v="0"/>
  </r>
  <r>
    <x v="5"/>
    <s v="玉井"/>
    <s v="玉井85林班"/>
    <s v="玉井7"/>
    <x v="0"/>
    <n v="5"/>
    <n v="24"/>
    <x v="1"/>
    <s v="張益富"/>
    <n v="1"/>
    <n v="194847"/>
    <n v="2553240"/>
    <n v="9"/>
    <n v="25"/>
    <x v="0"/>
    <m/>
    <s v="N"/>
    <s v="A1"/>
    <m/>
    <s v="3月,5月"/>
    <s v="Y"/>
    <s v=""/>
    <s v=""/>
    <s v=""/>
    <s v="闊葉樹林型"/>
    <x v="669"/>
    <x v="0"/>
  </r>
  <r>
    <x v="5"/>
    <s v="玉井"/>
    <s v="玉井85林班"/>
    <s v="玉井7"/>
    <x v="0"/>
    <n v="5"/>
    <n v="24"/>
    <x v="1"/>
    <s v="張益富"/>
    <n v="2"/>
    <n v="194874"/>
    <n v="2553036"/>
    <n v="9"/>
    <n v="31"/>
    <x v="0"/>
    <m/>
    <s v="N"/>
    <s v="A1"/>
    <m/>
    <s v="3月,5月"/>
    <s v="Y"/>
    <s v=""/>
    <s v=""/>
    <s v=""/>
    <s v="闊葉樹林型"/>
    <x v="670"/>
    <x v="0"/>
  </r>
  <r>
    <x v="5"/>
    <s v="玉井"/>
    <s v="玉井85林班"/>
    <s v="玉井7"/>
    <x v="0"/>
    <n v="5"/>
    <n v="24"/>
    <x v="1"/>
    <s v="張益富"/>
    <n v="3"/>
    <n v="194888"/>
    <n v="2552828"/>
    <n v="9"/>
    <n v="37"/>
    <x v="0"/>
    <m/>
    <s v="N"/>
    <s v="A4"/>
    <m/>
    <s v="3月,5月"/>
    <s v="Y"/>
    <s v=""/>
    <s v=""/>
    <s v=""/>
    <s v="竹林"/>
    <x v="671"/>
    <x v="5"/>
  </r>
  <r>
    <x v="5"/>
    <s v="玉井"/>
    <s v="玉井85林班"/>
    <s v="玉井7"/>
    <x v="0"/>
    <n v="5"/>
    <n v="24"/>
    <x v="1"/>
    <s v="張益富"/>
    <n v="4"/>
    <n v="195071"/>
    <n v="2552739"/>
    <n v="9"/>
    <n v="45"/>
    <x v="0"/>
    <m/>
    <s v="N"/>
    <s v="A1"/>
    <m/>
    <s v="3月,5月"/>
    <s v="Y"/>
    <s v=""/>
    <s v=""/>
    <s v=""/>
    <s v="闊葉樹林型"/>
    <x v="672"/>
    <x v="0"/>
  </r>
  <r>
    <x v="5"/>
    <s v="玉井"/>
    <s v="玉井85林班"/>
    <s v="玉井7"/>
    <x v="0"/>
    <n v="5"/>
    <n v="24"/>
    <x v="1"/>
    <s v="張益富"/>
    <n v="5"/>
    <n v="195218"/>
    <n v="2552594"/>
    <n v="9"/>
    <n v="51"/>
    <x v="0"/>
    <m/>
    <s v="N"/>
    <s v="A1"/>
    <m/>
    <s v="3月,5月"/>
    <s v="Y"/>
    <s v=""/>
    <s v=""/>
    <s v=""/>
    <s v="闊葉樹林型"/>
    <x v="673"/>
    <x v="0"/>
  </r>
  <r>
    <x v="5"/>
    <s v="玉井"/>
    <s v="玉井85林班"/>
    <s v="玉井7"/>
    <x v="0"/>
    <n v="5"/>
    <n v="24"/>
    <x v="1"/>
    <s v="張益富"/>
    <n v="6"/>
    <n v="195323"/>
    <n v="2552412"/>
    <n v="9"/>
    <n v="56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5"/>
    <n v="30"/>
    <x v="1"/>
    <s v="鄭文輝"/>
    <n v="1"/>
    <n v="199733"/>
    <n v="2553567"/>
    <n v="8"/>
    <n v="45"/>
    <x v="0"/>
    <m/>
    <s v="N"/>
    <s v="A8"/>
    <m/>
    <s v="3月,5月"/>
    <s v="Y"/>
    <s v=""/>
    <s v=""/>
    <s v=""/>
    <s v="闊葉樹林型"/>
    <x v="674"/>
    <x v="0"/>
  </r>
  <r>
    <x v="5"/>
    <s v="玉井"/>
    <s v="鈺鼎"/>
    <s v="玉井8"/>
    <x v="0"/>
    <n v="5"/>
    <n v="30"/>
    <x v="1"/>
    <s v="鄭文輝"/>
    <n v="2"/>
    <n v="199814"/>
    <n v="2553766"/>
    <n v="8"/>
    <n v="5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5"/>
    <n v="30"/>
    <x v="1"/>
    <s v="鄭文輝"/>
    <n v="3"/>
    <n v="199864"/>
    <n v="2553961"/>
    <n v="9"/>
    <n v="9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5"/>
    <n v="30"/>
    <x v="1"/>
    <s v="鄭文輝"/>
    <n v="4"/>
    <n v="199956"/>
    <n v="2554145"/>
    <n v="9"/>
    <n v="22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5"/>
    <n v="30"/>
    <x v="1"/>
    <s v="鄭文輝"/>
    <n v="5"/>
    <n v="200014"/>
    <n v="2554340"/>
    <n v="9"/>
    <n v="37"/>
    <x v="0"/>
    <m/>
    <s v="N"/>
    <s v="A1"/>
    <m/>
    <s v="3月,5月"/>
    <s v="Y"/>
    <s v=""/>
    <s v=""/>
    <s v=""/>
    <s v="闊葉樹林型"/>
    <x v="0"/>
    <x v="0"/>
  </r>
  <r>
    <x v="5"/>
    <s v="玉井"/>
    <s v="鈺鼎"/>
    <s v="玉井8"/>
    <x v="0"/>
    <n v="5"/>
    <n v="30"/>
    <x v="1"/>
    <s v="鄭文輝"/>
    <n v="6"/>
    <n v="200002"/>
    <n v="2554544"/>
    <n v="9"/>
    <n v="52"/>
    <x v="0"/>
    <m/>
    <s v="N"/>
    <s v="A1"/>
    <m/>
    <s v="3月,5月"/>
    <s v="Y"/>
    <s v=""/>
    <s v=""/>
    <s v=""/>
    <s v="闊葉樹林型"/>
    <x v="0"/>
    <x v="0"/>
  </r>
  <r>
    <x v="5"/>
    <s v="玉井"/>
    <s v="玉井53林班"/>
    <s v="玉井9"/>
    <x v="0"/>
    <n v="5"/>
    <n v="27"/>
    <x v="1"/>
    <s v="魯威廷"/>
    <n v="1"/>
    <n v="210885"/>
    <n v="2569541"/>
    <n v="9"/>
    <n v="25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x v="0"/>
    <n v="5"/>
    <n v="27"/>
    <x v="1"/>
    <s v="魯威廷"/>
    <n v="2"/>
    <n v="210912"/>
    <n v="2569746"/>
    <n v="9"/>
    <n v="32"/>
    <x v="0"/>
    <m/>
    <s v="N"/>
    <s v="A4"/>
    <m/>
    <s v="3月,5月"/>
    <s v="Y"/>
    <s v=""/>
    <s v=""/>
    <s v=""/>
    <s v="竹闊混淆林"/>
    <x v="675"/>
    <x v="1"/>
  </r>
  <r>
    <x v="5"/>
    <s v="玉井"/>
    <s v="玉井53林班"/>
    <s v="玉井9"/>
    <x v="0"/>
    <n v="5"/>
    <n v="27"/>
    <x v="1"/>
    <s v="魯威廷"/>
    <n v="3"/>
    <n v="210870"/>
    <n v="2569951"/>
    <n v="9"/>
    <n v="40"/>
    <x v="0"/>
    <m/>
    <s v="N"/>
    <s v="A1"/>
    <m/>
    <s v="3月,5月"/>
    <s v="Y"/>
    <s v=""/>
    <s v=""/>
    <s v=""/>
    <s v="待成林地"/>
    <x v="0"/>
    <x v="3"/>
  </r>
  <r>
    <x v="5"/>
    <s v="玉井"/>
    <s v="玉井53林班"/>
    <s v="玉井9"/>
    <x v="0"/>
    <n v="5"/>
    <n v="27"/>
    <x v="1"/>
    <s v="魯威廷"/>
    <n v="4"/>
    <n v="210688"/>
    <n v="2570071"/>
    <n v="9"/>
    <n v="47"/>
    <x v="0"/>
    <m/>
    <s v="N"/>
    <s v="A1"/>
    <m/>
    <s v="3月,5月"/>
    <s v="Y"/>
    <s v=""/>
    <s v=""/>
    <s v=""/>
    <s v="竹闊混淆林"/>
    <x v="0"/>
    <x v="1"/>
  </r>
  <r>
    <x v="5"/>
    <s v="玉井"/>
    <s v="玉井53林班"/>
    <s v="玉井9"/>
    <x v="0"/>
    <n v="5"/>
    <n v="27"/>
    <x v="1"/>
    <s v="魯威廷"/>
    <n v="5"/>
    <n v="210641"/>
    <n v="2570273"/>
    <n v="9"/>
    <n v="52"/>
    <x v="0"/>
    <m/>
    <s v="N"/>
    <s v="A1"/>
    <m/>
    <s v="3月,5月"/>
    <s v="Y"/>
    <s v=""/>
    <s v=""/>
    <s v=""/>
    <s v="竹闊混淆林"/>
    <x v="676"/>
    <x v="1"/>
  </r>
  <r>
    <x v="5"/>
    <s v="玉井"/>
    <s v="玉井53林班"/>
    <s v="玉井9"/>
    <x v="0"/>
    <n v="5"/>
    <n v="27"/>
    <x v="1"/>
    <s v="魯威廷"/>
    <n v="6"/>
    <n v="210847"/>
    <n v="2570261"/>
    <n v="9"/>
    <n v="58"/>
    <x v="0"/>
    <m/>
    <s v="N"/>
    <s v="A4"/>
    <m/>
    <s v="3月,5月"/>
    <s v="Y"/>
    <s v=""/>
    <s v=""/>
    <s v=""/>
    <s v="竹闊混淆林"/>
    <x v="677"/>
    <x v="1"/>
  </r>
  <r>
    <x v="5"/>
    <s v="玉井"/>
    <s v="楠西"/>
    <s v="玉井10"/>
    <x v="0"/>
    <n v="5"/>
    <n v="24"/>
    <x v="1"/>
    <s v="林士雄"/>
    <n v="1"/>
    <n v="201517"/>
    <n v="2566112"/>
    <n v="8"/>
    <n v="32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x v="0"/>
    <n v="5"/>
    <n v="24"/>
    <x v="1"/>
    <s v="林士雄"/>
    <n v="2"/>
    <n v="201717"/>
    <n v="2566040"/>
    <n v="8"/>
    <n v="46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x v="0"/>
    <n v="5"/>
    <n v="24"/>
    <x v="1"/>
    <s v="林士雄"/>
    <n v="3"/>
    <n v="201914"/>
    <n v="2566094"/>
    <n v="9"/>
    <n v="3"/>
    <x v="0"/>
    <m/>
    <s v="N"/>
    <s v="A4"/>
    <m/>
    <s v="3月,5月"/>
    <s v="Y"/>
    <s v=""/>
    <s v=""/>
    <s v=""/>
    <s v="闊葉樹林型"/>
    <x v="0"/>
    <x v="0"/>
  </r>
  <r>
    <x v="5"/>
    <s v="玉井"/>
    <s v="楠西"/>
    <s v="玉井10"/>
    <x v="0"/>
    <n v="5"/>
    <n v="24"/>
    <x v="1"/>
    <s v="林士雄"/>
    <n v="4"/>
    <n v="202132"/>
    <n v="2566128"/>
    <n v="9"/>
    <n v="17"/>
    <x v="0"/>
    <m/>
    <s v="N"/>
    <s v="A5"/>
    <m/>
    <s v="3月,5月"/>
    <s v="Y"/>
    <s v=""/>
    <s v=""/>
    <s v=""/>
    <s v="闊葉樹林型"/>
    <x v="0"/>
    <x v="0"/>
  </r>
  <r>
    <x v="5"/>
    <s v="玉井"/>
    <s v="楠西"/>
    <s v="玉井10"/>
    <x v="0"/>
    <n v="5"/>
    <n v="24"/>
    <x v="1"/>
    <s v="林士雄"/>
    <n v="5"/>
    <n v="202333"/>
    <n v="2566063"/>
    <n v="9"/>
    <n v="29"/>
    <x v="0"/>
    <m/>
    <s v="N"/>
    <s v="A3"/>
    <m/>
    <s v="3月,5月"/>
    <s v="Y"/>
    <s v=""/>
    <s v=""/>
    <s v=""/>
    <s v="闊葉樹林型"/>
    <x v="678"/>
    <x v="0"/>
  </r>
  <r>
    <x v="5"/>
    <s v="玉井"/>
    <s v="楠西"/>
    <s v="玉井10"/>
    <x v="0"/>
    <n v="5"/>
    <n v="24"/>
    <x v="1"/>
    <s v="林士雄"/>
    <n v="6"/>
    <n v="202507"/>
    <n v="2565936"/>
    <n v="9"/>
    <n v="42"/>
    <x v="0"/>
    <m/>
    <s v="N"/>
    <s v="A3"/>
    <m/>
    <s v="3月,5月"/>
    <s v="Y"/>
    <s v=""/>
    <s v=""/>
    <s v=""/>
    <s v="闊葉樹林型"/>
    <x v="0"/>
    <x v="0"/>
  </r>
  <r>
    <x v="5"/>
    <s v="玉井"/>
    <s v="玉山里"/>
    <s v="玉井11"/>
    <x v="0"/>
    <n v="5"/>
    <n v="21"/>
    <x v="1"/>
    <s v="羅央聖"/>
    <n v="1"/>
    <n v="200809"/>
    <n v="2552287"/>
    <n v="9"/>
    <n v="8"/>
    <x v="0"/>
    <m/>
    <s v="N"/>
    <s v="A5"/>
    <m/>
    <s v="3月,5月"/>
    <s v="Y"/>
    <s v=""/>
    <s v=""/>
    <s v=""/>
    <s v="闊葉樹林型"/>
    <x v="679"/>
    <x v="0"/>
  </r>
  <r>
    <x v="5"/>
    <s v="玉井"/>
    <s v="玉山里"/>
    <s v="玉井11"/>
    <x v="0"/>
    <n v="5"/>
    <n v="21"/>
    <x v="1"/>
    <s v="羅央聖"/>
    <n v="2"/>
    <n v="200986"/>
    <n v="2552190"/>
    <n v="9"/>
    <n v="18"/>
    <x v="0"/>
    <m/>
    <s v="N"/>
    <s v="A5"/>
    <m/>
    <s v="3月,5月"/>
    <s v="Y"/>
    <s v=""/>
    <s v=""/>
    <s v=""/>
    <s v="闊葉樹林型"/>
    <x v="680"/>
    <x v="0"/>
  </r>
  <r>
    <x v="5"/>
    <s v="玉井"/>
    <s v="玉山里"/>
    <s v="玉井11"/>
    <x v="0"/>
    <n v="5"/>
    <n v="21"/>
    <x v="1"/>
    <s v="羅央聖"/>
    <n v="3"/>
    <n v="201149"/>
    <n v="2552314"/>
    <n v="9"/>
    <n v="30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x v="0"/>
    <n v="5"/>
    <n v="21"/>
    <x v="1"/>
    <s v="羅央聖"/>
    <n v="4"/>
    <n v="201333"/>
    <n v="2552395"/>
    <n v="9"/>
    <n v="39"/>
    <x v="0"/>
    <m/>
    <s v="N"/>
    <s v="A5"/>
    <m/>
    <s v="3月,5月"/>
    <s v="Y"/>
    <s v=""/>
    <s v=""/>
    <s v=""/>
    <s v="闊葉樹林型"/>
    <x v="0"/>
    <x v="0"/>
  </r>
  <r>
    <x v="5"/>
    <s v="玉井"/>
    <s v="玉山里"/>
    <s v="玉井11"/>
    <x v="0"/>
    <n v="5"/>
    <n v="21"/>
    <x v="1"/>
    <s v="羅央聖"/>
    <n v="5"/>
    <n v="201536"/>
    <n v="2552402"/>
    <n v="9"/>
    <n v="48"/>
    <x v="0"/>
    <m/>
    <s v="N"/>
    <s v="A5"/>
    <m/>
    <s v="3月,5月"/>
    <s v="Y"/>
    <s v=""/>
    <s v=""/>
    <s v=""/>
    <s v="闊葉樹林型"/>
    <x v="681"/>
    <x v="0"/>
  </r>
  <r>
    <x v="5"/>
    <s v="玉井"/>
    <s v="玉山里"/>
    <s v="玉井11"/>
    <x v="0"/>
    <n v="5"/>
    <n v="21"/>
    <x v="1"/>
    <s v="羅央聖"/>
    <n v="6"/>
    <n v="201747"/>
    <n v="2552375"/>
    <n v="10"/>
    <n v="57"/>
    <x v="0"/>
    <m/>
    <s v="N"/>
    <s v="A5"/>
    <m/>
    <s v="3月,5月"/>
    <s v="Y"/>
    <s v=""/>
    <s v=""/>
    <s v=""/>
    <s v="待成林地"/>
    <x v="682"/>
    <x v="3"/>
  </r>
  <r>
    <x v="6"/>
    <s v="太平山"/>
    <s v="仁澤A"/>
    <s v="A06-04"/>
    <x v="0"/>
    <n v="6"/>
    <n v="3"/>
    <x v="0"/>
    <s v="黃錫騫"/>
    <n v="1"/>
    <n v="301077"/>
    <n v="2715856"/>
    <n v="10"/>
    <n v="20"/>
    <x v="0"/>
    <m/>
    <s v="N"/>
    <s v="A3"/>
    <s v="陰天"/>
    <s v="3月,5月"/>
    <s v="Y"/>
    <s v=""/>
    <s v=""/>
    <s v=""/>
    <s v="針葉樹林型"/>
    <x v="0"/>
    <x v="4"/>
  </r>
  <r>
    <x v="6"/>
    <s v="太平山"/>
    <s v="仁澤A"/>
    <s v="A06-04"/>
    <x v="0"/>
    <n v="6"/>
    <n v="3"/>
    <x v="0"/>
    <s v="黃錫騫"/>
    <n v="2"/>
    <n v="301275"/>
    <n v="2715808"/>
    <n v="10"/>
    <n v="40"/>
    <x v="0"/>
    <m/>
    <s v="N"/>
    <s v="A3"/>
    <m/>
    <s v="3月,5月"/>
    <s v="Y"/>
    <s v=""/>
    <s v=""/>
    <s v=""/>
    <s v="闊葉樹林型"/>
    <x v="0"/>
    <x v="0"/>
  </r>
  <r>
    <x v="6"/>
    <s v="太平山"/>
    <s v="仁澤A"/>
    <s v="A06-04"/>
    <x v="0"/>
    <n v="6"/>
    <n v="3"/>
    <x v="0"/>
    <s v="黃錫騫"/>
    <n v="3"/>
    <n v="301366"/>
    <n v="2715624"/>
    <n v="11"/>
    <n v="0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x v="0"/>
    <n v="6"/>
    <n v="3"/>
    <x v="0"/>
    <s v="黃錫騫"/>
    <n v="4"/>
    <n v="301195"/>
    <n v="2715520"/>
    <n v="11"/>
    <n v="15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x v="0"/>
    <n v="6"/>
    <n v="3"/>
    <x v="0"/>
    <s v="黃錫騫"/>
    <n v="5"/>
    <n v="301538"/>
    <n v="2715507"/>
    <n v="11"/>
    <n v="30"/>
    <x v="0"/>
    <m/>
    <s v="N"/>
    <s v="A1"/>
    <s v="A9"/>
    <s v="3月,5月"/>
    <s v="Y"/>
    <s v=""/>
    <s v=""/>
    <s v=""/>
    <s v="闊葉樹林型"/>
    <x v="685"/>
    <x v="0"/>
  </r>
  <r>
    <x v="6"/>
    <s v="太平山"/>
    <s v="仁澤A"/>
    <s v="A06-04"/>
    <x v="0"/>
    <n v="6"/>
    <n v="3"/>
    <x v="0"/>
    <s v="黃錫騫"/>
    <n v="6"/>
    <n v="301570"/>
    <n v="2715714"/>
    <n v="11"/>
    <n v="45"/>
    <x v="0"/>
    <m/>
    <s v="N"/>
    <s v="A1"/>
    <s v="A6"/>
    <s v="3月,5月"/>
    <s v="Y"/>
    <s v=""/>
    <s v=""/>
    <s v=""/>
    <s v="針闊葉樹混淆"/>
    <x v="686"/>
    <x v="1"/>
  </r>
  <r>
    <x v="6"/>
    <s v="太平山"/>
    <s v="仁澤A"/>
    <s v="A06-04"/>
    <x v="0"/>
    <n v="6"/>
    <n v="27"/>
    <x v="1"/>
    <s v="黃錫騫"/>
    <n v="1"/>
    <n v="301077"/>
    <n v="2715856"/>
    <n v="9"/>
    <n v="58"/>
    <x v="0"/>
    <m/>
    <s v="N"/>
    <s v="A3"/>
    <m/>
    <s v="3月,5月"/>
    <s v="Y"/>
    <s v=""/>
    <s v=""/>
    <s v=""/>
    <s v="針葉樹林型"/>
    <x v="0"/>
    <x v="4"/>
  </r>
  <r>
    <x v="6"/>
    <s v="太平山"/>
    <s v="仁澤A"/>
    <s v="A06-04"/>
    <x v="0"/>
    <n v="6"/>
    <n v="27"/>
    <x v="1"/>
    <s v="黃錫騫"/>
    <n v="2"/>
    <n v="301275"/>
    <n v="2715808"/>
    <n v="10"/>
    <n v="20"/>
    <x v="1"/>
    <m/>
    <s v="Y"/>
    <s v="A3"/>
    <s v="聽見猴叫聲"/>
    <s v="3月,5月"/>
    <s v="N"/>
    <s v=""/>
    <s v=""/>
    <s v="需記錄距離"/>
    <s v="闊葉樹林型"/>
    <x v="0"/>
    <x v="0"/>
  </r>
  <r>
    <x v="6"/>
    <s v="太平山"/>
    <s v="仁澤A"/>
    <s v="A06-04"/>
    <x v="0"/>
    <n v="6"/>
    <n v="27"/>
    <x v="1"/>
    <s v="黃錫騫"/>
    <n v="3"/>
    <n v="301366"/>
    <n v="2715624"/>
    <n v="10"/>
    <n v="40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x v="0"/>
    <n v="6"/>
    <n v="27"/>
    <x v="1"/>
    <s v="黃錫騫"/>
    <n v="4"/>
    <n v="301195"/>
    <n v="2715520"/>
    <n v="10"/>
    <n v="55"/>
    <x v="0"/>
    <m/>
    <s v="N"/>
    <s v="A1"/>
    <m/>
    <s v="3月,5月"/>
    <s v="Y"/>
    <s v=""/>
    <s v=""/>
    <s v=""/>
    <s v="闊葉樹林型"/>
    <x v="0"/>
    <x v="0"/>
  </r>
  <r>
    <x v="6"/>
    <s v="太平山"/>
    <s v="仁澤A"/>
    <s v="A06-04"/>
    <x v="0"/>
    <n v="6"/>
    <n v="27"/>
    <x v="1"/>
    <s v="黃錫騫"/>
    <n v="5"/>
    <n v="301538"/>
    <n v="2715507"/>
    <n v="11"/>
    <n v="10"/>
    <x v="0"/>
    <m/>
    <s v="N"/>
    <s v="A1"/>
    <s v="A9"/>
    <s v="3月,5月"/>
    <s v="Y"/>
    <s v=""/>
    <s v=""/>
    <s v=""/>
    <s v="闊葉樹林型"/>
    <x v="685"/>
    <x v="0"/>
  </r>
  <r>
    <x v="6"/>
    <s v="太平山"/>
    <s v="仁澤A"/>
    <s v="A06-04"/>
    <x v="0"/>
    <n v="6"/>
    <n v="27"/>
    <x v="1"/>
    <s v="黃錫騫"/>
    <n v="6"/>
    <n v="301570"/>
    <n v="2715714"/>
    <n v="11"/>
    <n v="35"/>
    <x v="0"/>
    <m/>
    <s v="N"/>
    <s v="A1"/>
    <s v="A6"/>
    <s v="3月,5月"/>
    <s v="Y"/>
    <s v=""/>
    <s v=""/>
    <s v=""/>
    <s v="針闊葉樹混淆"/>
    <x v="686"/>
    <x v="1"/>
  </r>
  <r>
    <x v="6"/>
    <s v="太平山"/>
    <s v="仁澤B"/>
    <s v="A06-03"/>
    <x v="0"/>
    <n v="5"/>
    <n v="17"/>
    <x v="0"/>
    <s v="黃錫騫"/>
    <n v="1"/>
    <n v="300595"/>
    <n v="2716742"/>
    <n v="10"/>
    <n v="41"/>
    <x v="0"/>
    <m/>
    <s v="N"/>
    <s v="A1"/>
    <m/>
    <s v="3月,5月"/>
    <s v="Y"/>
    <s v=""/>
    <s v=""/>
    <s v=""/>
    <s v="闊葉樹林型"/>
    <x v="687"/>
    <x v="0"/>
  </r>
  <r>
    <x v="6"/>
    <s v="太平山"/>
    <s v="仁澤B"/>
    <s v="A06-03"/>
    <x v="0"/>
    <n v="5"/>
    <n v="17"/>
    <x v="0"/>
    <s v="黃錫騫"/>
    <n v="2"/>
    <n v="300795"/>
    <n v="2716706"/>
    <n v="10"/>
    <n v="50"/>
    <x v="0"/>
    <m/>
    <s v="N"/>
    <s v="A3"/>
    <m/>
    <s v="3月,5月"/>
    <s v="Y"/>
    <s v=""/>
    <s v=""/>
    <s v=""/>
    <s v="闊葉樹林型"/>
    <x v="688"/>
    <x v="0"/>
  </r>
  <r>
    <x v="6"/>
    <s v="太平山"/>
    <s v="仁澤B"/>
    <s v="A06-03"/>
    <x v="0"/>
    <n v="5"/>
    <n v="17"/>
    <x v="0"/>
    <s v="黃錫騫"/>
    <n v="3"/>
    <n v="301000"/>
    <n v="2716706"/>
    <n v="11"/>
    <n v="0"/>
    <x v="0"/>
    <m/>
    <s v="N"/>
    <s v="A1"/>
    <m/>
    <s v="3月,5月"/>
    <s v="Y"/>
    <s v=""/>
    <s v=""/>
    <s v=""/>
    <s v="闊葉樹林型"/>
    <x v="689"/>
    <x v="0"/>
  </r>
  <r>
    <x v="6"/>
    <s v="太平山"/>
    <s v="仁澤B"/>
    <s v="A06-03"/>
    <x v="0"/>
    <n v="5"/>
    <n v="17"/>
    <x v="0"/>
    <s v="黃錫騫"/>
    <n v="4"/>
    <n v="301195"/>
    <n v="2716640"/>
    <n v="11"/>
    <n v="12"/>
    <x v="0"/>
    <m/>
    <s v="N"/>
    <s v="A1"/>
    <m/>
    <s v="3月,5月"/>
    <s v="Y"/>
    <s v=""/>
    <s v=""/>
    <s v=""/>
    <s v="闊葉樹林型"/>
    <x v="690"/>
    <x v="0"/>
  </r>
  <r>
    <x v="6"/>
    <s v="太平山"/>
    <s v="仁澤B"/>
    <s v="A06-03"/>
    <x v="0"/>
    <n v="5"/>
    <n v="17"/>
    <x v="0"/>
    <s v="黃錫騫"/>
    <n v="5"/>
    <n v="301373"/>
    <n v="2715555"/>
    <n v="11"/>
    <n v="20"/>
    <x v="0"/>
    <m/>
    <s v="N"/>
    <s v="A1"/>
    <m/>
    <s v="3月,5月"/>
    <s v="Y"/>
    <s v=""/>
    <s v=""/>
    <s v=""/>
    <s v="闊葉樹林型"/>
    <x v="691"/>
    <x v="0"/>
  </r>
  <r>
    <x v="6"/>
    <s v="太平山"/>
    <s v="仁澤B"/>
    <s v="A06-03"/>
    <x v="0"/>
    <n v="5"/>
    <n v="17"/>
    <x v="0"/>
    <s v="黃錫騫"/>
    <n v="6"/>
    <n v="301560"/>
    <n v="2716506"/>
    <n v="11"/>
    <n v="30"/>
    <x v="0"/>
    <m/>
    <s v="N"/>
    <s v="A3"/>
    <m/>
    <s v="3月,5月"/>
    <s v="Y"/>
    <s v=""/>
    <s v=""/>
    <s v=""/>
    <s v="闊葉樹林型"/>
    <x v="692"/>
    <x v="0"/>
  </r>
  <r>
    <x v="6"/>
    <s v="太平山"/>
    <s v="仁澤B"/>
    <s v="A06-03"/>
    <x v="0"/>
    <n v="6"/>
    <n v="5"/>
    <x v="1"/>
    <s v="黃錫騫"/>
    <n v="1"/>
    <n v="300595"/>
    <n v="2716742"/>
    <n v="9"/>
    <n v="30"/>
    <x v="0"/>
    <m/>
    <s v="N"/>
    <s v="A3"/>
    <s v="聽見山羌叫聲"/>
    <s v="3月,5月"/>
    <s v="Y"/>
    <s v=""/>
    <s v=""/>
    <s v=""/>
    <s v="闊葉樹林型"/>
    <x v="687"/>
    <x v="0"/>
  </r>
  <r>
    <x v="6"/>
    <s v="太平山"/>
    <s v="仁澤B"/>
    <s v="A06-03"/>
    <x v="0"/>
    <n v="6"/>
    <n v="5"/>
    <x v="1"/>
    <s v="黃錫騫"/>
    <n v="2"/>
    <n v="300795"/>
    <n v="2716706"/>
    <n v="9"/>
    <n v="38"/>
    <x v="0"/>
    <m/>
    <s v="N"/>
    <s v="A3"/>
    <s v="聽見山羌叫聲"/>
    <s v="3月,5月"/>
    <s v="Y"/>
    <s v=""/>
    <s v=""/>
    <s v=""/>
    <s v="闊葉樹林型"/>
    <x v="688"/>
    <x v="0"/>
  </r>
  <r>
    <x v="6"/>
    <s v="太平山"/>
    <s v="仁澤B"/>
    <s v="A06-03"/>
    <x v="0"/>
    <n v="6"/>
    <n v="5"/>
    <x v="1"/>
    <s v="黃錫騫"/>
    <n v="3"/>
    <n v="301000"/>
    <n v="2716706"/>
    <n v="9"/>
    <n v="46"/>
    <x v="0"/>
    <m/>
    <s v="N"/>
    <s v="A1"/>
    <s v="聽見山羌叫聲、發現彌猴排遺"/>
    <s v="3月,5月"/>
    <s v="Y"/>
    <s v=""/>
    <s v=""/>
    <s v=""/>
    <s v="闊葉樹林型"/>
    <x v="689"/>
    <x v="0"/>
  </r>
  <r>
    <x v="6"/>
    <s v="太平山"/>
    <s v="仁澤B"/>
    <s v="A06-03"/>
    <x v="0"/>
    <n v="6"/>
    <n v="5"/>
    <x v="1"/>
    <s v="黃錫騫"/>
    <n v="4"/>
    <n v="301195"/>
    <n v="2716640"/>
    <n v="9"/>
    <n v="5"/>
    <x v="0"/>
    <m/>
    <s v="N"/>
    <s v="A1"/>
    <m/>
    <s v="3月,5月"/>
    <s v="Y"/>
    <s v=""/>
    <s v=""/>
    <s v=""/>
    <s v="闊葉樹林型"/>
    <x v="690"/>
    <x v="0"/>
  </r>
  <r>
    <x v="6"/>
    <s v="太平山"/>
    <s v="仁澤B"/>
    <s v="A06-03"/>
    <x v="0"/>
    <n v="6"/>
    <n v="5"/>
    <x v="1"/>
    <s v="黃錫騫"/>
    <n v="5"/>
    <n v="301373"/>
    <n v="2715555"/>
    <n v="10"/>
    <n v="2"/>
    <x v="0"/>
    <m/>
    <s v="N"/>
    <s v="A1"/>
    <m/>
    <s v="3月,5月"/>
    <s v="Y"/>
    <s v=""/>
    <s v=""/>
    <s v=""/>
    <s v="闊葉樹林型"/>
    <x v="691"/>
    <x v="0"/>
  </r>
  <r>
    <x v="6"/>
    <s v="太平山"/>
    <s v="仁澤B"/>
    <s v="A06-03"/>
    <x v="0"/>
    <n v="6"/>
    <n v="5"/>
    <x v="1"/>
    <s v="黃錫騫"/>
    <n v="6"/>
    <n v="301560"/>
    <n v="2716506"/>
    <n v="10"/>
    <n v="10"/>
    <x v="0"/>
    <m/>
    <s v="N"/>
    <s v="A3"/>
    <m/>
    <s v="3月,5月"/>
    <s v="Y"/>
    <s v=""/>
    <s v=""/>
    <s v=""/>
    <s v="闊葉樹林型"/>
    <x v="692"/>
    <x v="0"/>
  </r>
  <r>
    <x v="6"/>
    <s v="太平山"/>
    <s v="四季林道"/>
    <s v="B11-05"/>
    <x v="0"/>
    <n v="5"/>
    <n v="21"/>
    <x v="0"/>
    <s v="李孝勤"/>
    <n v="1"/>
    <n v="294538"/>
    <n v="2708849"/>
    <n v="10"/>
    <n v="17"/>
    <x v="0"/>
    <m/>
    <s v="N"/>
    <s v="A1"/>
    <m/>
    <s v="4月,6月"/>
    <s v="Y"/>
    <s v=""/>
    <s v=""/>
    <s v=""/>
    <s v="闊葉樹林型"/>
    <x v="693"/>
    <x v="0"/>
  </r>
  <r>
    <x v="6"/>
    <s v="太平山"/>
    <s v="四季林道"/>
    <s v="B11-05"/>
    <x v="0"/>
    <n v="5"/>
    <n v="21"/>
    <x v="0"/>
    <s v="李孝勤"/>
    <n v="2"/>
    <n v="294751"/>
    <n v="2708844"/>
    <n v="10"/>
    <n v="31"/>
    <x v="0"/>
    <m/>
    <s v="N"/>
    <s v="A1"/>
    <m/>
    <s v="4月,6月"/>
    <s v="Y"/>
    <s v=""/>
    <s v=""/>
    <s v=""/>
    <s v="闊葉樹林型"/>
    <x v="694"/>
    <x v="0"/>
  </r>
  <r>
    <x v="6"/>
    <s v="太平山"/>
    <s v="四季林道"/>
    <s v="B11-05"/>
    <x v="0"/>
    <n v="5"/>
    <n v="21"/>
    <x v="0"/>
    <s v="李孝勤"/>
    <n v="3"/>
    <n v="294852"/>
    <n v="2709000"/>
    <n v="10"/>
    <n v="43"/>
    <x v="0"/>
    <m/>
    <s v="N"/>
    <s v="A3"/>
    <m/>
    <s v="4月,6月"/>
    <s v="Y"/>
    <s v=""/>
    <s v=""/>
    <s v=""/>
    <s v="闊葉樹林型"/>
    <x v="0"/>
    <x v="0"/>
  </r>
  <r>
    <x v="6"/>
    <s v="太平山"/>
    <s v="四季林道"/>
    <s v="B11-05"/>
    <x v="0"/>
    <n v="5"/>
    <n v="21"/>
    <x v="0"/>
    <s v="李孝勤"/>
    <n v="4"/>
    <n v="295050"/>
    <n v="2709094"/>
    <n v="10"/>
    <n v="57"/>
    <x v="0"/>
    <m/>
    <s v="N"/>
    <s v="A3"/>
    <m/>
    <s v="4月,6月"/>
    <s v="Y"/>
    <s v=""/>
    <s v=""/>
    <s v=""/>
    <s v="針葉樹林型"/>
    <x v="0"/>
    <x v="4"/>
  </r>
  <r>
    <x v="6"/>
    <s v="太平山"/>
    <s v="四季林道"/>
    <s v="B11-05"/>
    <x v="0"/>
    <n v="5"/>
    <n v="21"/>
    <x v="0"/>
    <s v="李孝勤"/>
    <n v="5"/>
    <n v="295211"/>
    <n v="2709201"/>
    <n v="11"/>
    <n v="10"/>
    <x v="0"/>
    <m/>
    <s v="N"/>
    <s v="A3"/>
    <m/>
    <s v="4月,6月"/>
    <s v="Y"/>
    <s v=""/>
    <s v=""/>
    <s v=""/>
    <s v="針葉樹林型"/>
    <x v="0"/>
    <x v="4"/>
  </r>
  <r>
    <x v="6"/>
    <s v="太平山"/>
    <s v="四季林道"/>
    <s v="B11-05"/>
    <x v="0"/>
    <n v="5"/>
    <n v="21"/>
    <x v="0"/>
    <s v="李孝勤"/>
    <n v="6"/>
    <n v="295415"/>
    <n v="2709183"/>
    <n v="11"/>
    <n v="23"/>
    <x v="0"/>
    <m/>
    <s v="N"/>
    <s v="A3"/>
    <m/>
    <s v="4月,6月"/>
    <s v="Y"/>
    <s v=""/>
    <s v=""/>
    <s v=""/>
    <s v="針闊葉樹混淆"/>
    <x v="695"/>
    <x v="1"/>
  </r>
  <r>
    <x v="6"/>
    <s v="太平山"/>
    <s v="四季林道"/>
    <s v="B11-05"/>
    <x v="0"/>
    <n v="6"/>
    <n v="19"/>
    <x v="1"/>
    <s v="李孝勤"/>
    <n v="1"/>
    <n v="294538"/>
    <n v="2708849"/>
    <n v="9"/>
    <n v="59"/>
    <x v="0"/>
    <m/>
    <s v="N"/>
    <s v="A1"/>
    <m/>
    <s v="4月,6月"/>
    <s v="Y"/>
    <s v=""/>
    <s v=""/>
    <s v=""/>
    <s v="闊葉樹林型"/>
    <x v="693"/>
    <x v="0"/>
  </r>
  <r>
    <x v="6"/>
    <s v="太平山"/>
    <s v="四季林道"/>
    <s v="B11-05"/>
    <x v="0"/>
    <n v="6"/>
    <n v="19"/>
    <x v="1"/>
    <s v="李孝勤"/>
    <n v="2"/>
    <n v="294751"/>
    <n v="2708844"/>
    <n v="10"/>
    <n v="11"/>
    <x v="0"/>
    <m/>
    <s v="N"/>
    <s v="A1"/>
    <m/>
    <s v="4月,6月"/>
    <s v="Y"/>
    <s v=""/>
    <s v=""/>
    <s v=""/>
    <s v="闊葉樹林型"/>
    <x v="694"/>
    <x v="0"/>
  </r>
  <r>
    <x v="6"/>
    <s v="太平山"/>
    <s v="四季林道"/>
    <s v="B11-05"/>
    <x v="0"/>
    <n v="6"/>
    <n v="19"/>
    <x v="1"/>
    <s v="李孝勤"/>
    <n v="3"/>
    <n v="294852"/>
    <n v="2709000"/>
    <n v="10"/>
    <n v="25"/>
    <x v="0"/>
    <m/>
    <s v="N"/>
    <s v="A3"/>
    <m/>
    <s v="4月,6月"/>
    <s v="Y"/>
    <s v=""/>
    <s v=""/>
    <s v=""/>
    <s v="闊葉樹林型"/>
    <x v="0"/>
    <x v="0"/>
  </r>
  <r>
    <x v="6"/>
    <s v="太平山"/>
    <s v="四季林道"/>
    <s v="B11-05"/>
    <x v="0"/>
    <n v="6"/>
    <n v="19"/>
    <x v="1"/>
    <s v="李孝勤"/>
    <n v="4"/>
    <n v="295050"/>
    <n v="2709094"/>
    <n v="10"/>
    <n v="41"/>
    <x v="0"/>
    <m/>
    <s v="N"/>
    <s v="A3"/>
    <m/>
    <s v="4月,6月"/>
    <s v="Y"/>
    <s v=""/>
    <s v=""/>
    <s v=""/>
    <s v="針葉樹林型"/>
    <x v="0"/>
    <x v="4"/>
  </r>
  <r>
    <x v="6"/>
    <s v="太平山"/>
    <s v="四季林道"/>
    <s v="B11-05"/>
    <x v="0"/>
    <n v="6"/>
    <n v="19"/>
    <x v="1"/>
    <s v="李孝勤"/>
    <n v="5"/>
    <n v="295211"/>
    <n v="2709201"/>
    <n v="11"/>
    <n v="58"/>
    <x v="0"/>
    <m/>
    <s v="N"/>
    <s v="A3"/>
    <m/>
    <s v="4月,6月"/>
    <s v="Y"/>
    <s v=""/>
    <s v=""/>
    <s v=""/>
    <s v="針葉樹林型"/>
    <x v="0"/>
    <x v="4"/>
  </r>
  <r>
    <x v="6"/>
    <s v="太平山"/>
    <s v="四季林道"/>
    <s v="B11-05"/>
    <x v="0"/>
    <n v="6"/>
    <n v="19"/>
    <x v="1"/>
    <s v="李孝勤"/>
    <n v="6"/>
    <n v="295415"/>
    <n v="2709183"/>
    <n v="11"/>
    <n v="24"/>
    <x v="0"/>
    <m/>
    <s v="N"/>
    <s v="A3"/>
    <m/>
    <s v="4月,6月"/>
    <s v="Y"/>
    <s v=""/>
    <s v=""/>
    <s v=""/>
    <s v="針闊葉樹混淆"/>
    <x v="695"/>
    <x v="1"/>
  </r>
  <r>
    <x v="6"/>
    <s v="太平山"/>
    <s v="平元林道"/>
    <s v="B07-01"/>
    <x v="0"/>
    <n v="5"/>
    <n v="26"/>
    <x v="0"/>
    <s v="李坤益"/>
    <n v="1"/>
    <n v="309549"/>
    <n v="2711933"/>
    <n v="11"/>
    <n v="12"/>
    <x v="0"/>
    <m/>
    <s v="N"/>
    <s v="A3"/>
    <m/>
    <s v="4月,6月"/>
    <s v="Y"/>
    <s v=""/>
    <s v=""/>
    <s v=""/>
    <s v="針葉樹林型"/>
    <x v="696"/>
    <x v="4"/>
  </r>
  <r>
    <x v="6"/>
    <s v="太平山"/>
    <s v="平元林道"/>
    <s v="B07-01"/>
    <x v="0"/>
    <n v="5"/>
    <n v="26"/>
    <x v="0"/>
    <s v="李坤益"/>
    <n v="2"/>
    <n v="309572"/>
    <n v="2712119"/>
    <n v="11"/>
    <n v="21"/>
    <x v="0"/>
    <m/>
    <s v="N"/>
    <s v="A3"/>
    <m/>
    <s v="4月,6月"/>
    <s v="Y"/>
    <s v=""/>
    <s v=""/>
    <s v=""/>
    <s v="針葉樹林型"/>
    <x v="697"/>
    <x v="4"/>
  </r>
  <r>
    <x v="6"/>
    <s v="太平山"/>
    <s v="平元林道"/>
    <s v="B07-01"/>
    <x v="0"/>
    <n v="5"/>
    <n v="26"/>
    <x v="0"/>
    <s v="李坤益"/>
    <n v="3"/>
    <n v="309783"/>
    <n v="2712067"/>
    <n v="11"/>
    <n v="30"/>
    <x v="0"/>
    <m/>
    <s v="N"/>
    <s v="A2"/>
    <m/>
    <s v="4月,6月"/>
    <s v="Y"/>
    <s v=""/>
    <s v=""/>
    <s v=""/>
    <s v="針葉樹林型"/>
    <x v="698"/>
    <x v="4"/>
  </r>
  <r>
    <x v="6"/>
    <s v="太平山"/>
    <s v="平元林道"/>
    <s v="B07-01"/>
    <x v="0"/>
    <n v="5"/>
    <n v="26"/>
    <x v="0"/>
    <s v="李坤益"/>
    <n v="4"/>
    <n v="309834"/>
    <n v="2711842"/>
    <n v="11"/>
    <n v="39"/>
    <x v="0"/>
    <m/>
    <s v="N"/>
    <s v="A2"/>
    <m/>
    <s v="4月,6月"/>
    <s v="Y"/>
    <s v=""/>
    <s v=""/>
    <s v=""/>
    <s v="針葉樹林型"/>
    <x v="699"/>
    <x v="4"/>
  </r>
  <r>
    <x v="6"/>
    <s v="太平山"/>
    <s v="平元林道"/>
    <s v="B07-01"/>
    <x v="0"/>
    <n v="5"/>
    <n v="26"/>
    <x v="0"/>
    <s v="李坤益"/>
    <n v="5"/>
    <n v="310013"/>
    <n v="2711872"/>
    <n v="11"/>
    <n v="47"/>
    <x v="0"/>
    <m/>
    <s v="N"/>
    <s v="A2"/>
    <m/>
    <s v="4月,6月"/>
    <s v="Y"/>
    <s v=""/>
    <s v=""/>
    <s v=""/>
    <s v="針葉樹林型"/>
    <x v="0"/>
    <x v="4"/>
  </r>
  <r>
    <x v="6"/>
    <s v="太平山"/>
    <s v="平元林道"/>
    <s v="B07-01"/>
    <x v="0"/>
    <n v="5"/>
    <n v="26"/>
    <x v="0"/>
    <s v="李坤益"/>
    <n v="6"/>
    <n v="310122"/>
    <n v="2711696"/>
    <n v="11"/>
    <n v="55"/>
    <x v="0"/>
    <m/>
    <s v="N"/>
    <s v="A2"/>
    <m/>
    <s v="4月,6月"/>
    <s v="Y"/>
    <s v=""/>
    <s v=""/>
    <s v=""/>
    <s v="針葉樹林型"/>
    <x v="0"/>
    <x v="4"/>
  </r>
  <r>
    <x v="6"/>
    <s v="太平山"/>
    <s v="平元林道"/>
    <s v="B07-01"/>
    <x v="0"/>
    <n v="6"/>
    <n v="17"/>
    <x v="1"/>
    <s v="李坤益"/>
    <n v="1"/>
    <n v="309549"/>
    <n v="2711933"/>
    <n v="10"/>
    <n v="10"/>
    <x v="0"/>
    <m/>
    <s v="N"/>
    <s v="A3"/>
    <m/>
    <s v="4月,6月"/>
    <s v="Y"/>
    <s v=""/>
    <s v=""/>
    <s v=""/>
    <s v="針葉樹林型"/>
    <x v="696"/>
    <x v="4"/>
  </r>
  <r>
    <x v="6"/>
    <s v="太平山"/>
    <s v="平元林道"/>
    <s v="B07-01"/>
    <x v="0"/>
    <n v="6"/>
    <n v="17"/>
    <x v="1"/>
    <s v="李坤益"/>
    <n v="2"/>
    <n v="309572"/>
    <n v="2712119"/>
    <n v="10"/>
    <n v="18"/>
    <x v="0"/>
    <m/>
    <s v="N"/>
    <s v="A3"/>
    <m/>
    <s v="4月,6月"/>
    <s v="Y"/>
    <s v=""/>
    <s v=""/>
    <s v=""/>
    <s v="針葉樹林型"/>
    <x v="697"/>
    <x v="4"/>
  </r>
  <r>
    <x v="6"/>
    <s v="太平山"/>
    <s v="平元林道"/>
    <s v="B07-01"/>
    <x v="0"/>
    <n v="6"/>
    <n v="17"/>
    <x v="1"/>
    <s v="李坤益"/>
    <n v="3"/>
    <n v="309783"/>
    <n v="2712067"/>
    <n v="10"/>
    <n v="25"/>
    <x v="0"/>
    <m/>
    <s v="N"/>
    <s v="A2"/>
    <m/>
    <s v="4月,6月"/>
    <s v="Y"/>
    <s v=""/>
    <s v=""/>
    <s v=""/>
    <s v="針葉樹林型"/>
    <x v="698"/>
    <x v="4"/>
  </r>
  <r>
    <x v="6"/>
    <s v="太平山"/>
    <s v="平元林道"/>
    <s v="B07-01"/>
    <x v="0"/>
    <n v="6"/>
    <n v="17"/>
    <x v="1"/>
    <s v="李坤益"/>
    <n v="4"/>
    <n v="309834"/>
    <n v="2711842"/>
    <n v="10"/>
    <n v="33"/>
    <x v="0"/>
    <m/>
    <s v="N"/>
    <s v="A2"/>
    <m/>
    <s v="4月,6月"/>
    <s v="Y"/>
    <s v=""/>
    <s v=""/>
    <s v=""/>
    <s v="針葉樹林型"/>
    <x v="699"/>
    <x v="4"/>
  </r>
  <r>
    <x v="6"/>
    <s v="太平山"/>
    <s v="平元林道"/>
    <s v="B07-01"/>
    <x v="0"/>
    <n v="6"/>
    <n v="17"/>
    <x v="1"/>
    <s v="李坤益"/>
    <n v="5"/>
    <n v="310013"/>
    <n v="2711872"/>
    <n v="10"/>
    <n v="40"/>
    <x v="0"/>
    <m/>
    <s v="N"/>
    <s v="A2"/>
    <m/>
    <s v="4月,6月"/>
    <s v="Y"/>
    <s v=""/>
    <s v=""/>
    <s v=""/>
    <s v="針葉樹林型"/>
    <x v="0"/>
    <x v="4"/>
  </r>
  <r>
    <x v="6"/>
    <s v="太平山"/>
    <s v="平元林道"/>
    <s v="B07-01"/>
    <x v="0"/>
    <n v="6"/>
    <n v="17"/>
    <x v="1"/>
    <s v="李坤益"/>
    <n v="6"/>
    <n v="310122"/>
    <n v="2711696"/>
    <n v="10"/>
    <n v="48"/>
    <x v="0"/>
    <m/>
    <s v="N"/>
    <s v="A2"/>
    <m/>
    <s v="4月,6月"/>
    <s v="Y"/>
    <s v=""/>
    <s v=""/>
    <s v=""/>
    <s v="針葉樹林型"/>
    <x v="0"/>
    <x v="4"/>
  </r>
  <r>
    <x v="6"/>
    <s v="太平山"/>
    <s v="明池"/>
    <s v="B06-02"/>
    <x v="0"/>
    <n v="5"/>
    <n v="22"/>
    <x v="0"/>
    <s v="賴伯書"/>
    <n v="1"/>
    <n v="296494"/>
    <n v="2726348"/>
    <n v="11"/>
    <n v="0"/>
    <x v="0"/>
    <m/>
    <s v="N"/>
    <s v="A3"/>
    <m/>
    <s v="4月,6月"/>
    <s v="Y"/>
    <s v=""/>
    <s v=""/>
    <s v=""/>
    <s v="竹林"/>
    <x v="0"/>
    <x v="5"/>
  </r>
  <r>
    <x v="6"/>
    <s v="太平山"/>
    <s v="明池"/>
    <s v="B06-02"/>
    <x v="0"/>
    <n v="5"/>
    <n v="22"/>
    <x v="0"/>
    <s v="賴伯書"/>
    <n v="2"/>
    <n v="296606"/>
    <n v="2726521"/>
    <n v="10"/>
    <n v="50"/>
    <x v="2"/>
    <s v="A"/>
    <s v="Y"/>
    <s v="A3"/>
    <m/>
    <s v="4月,6月"/>
    <s v="Y"/>
    <s v=""/>
    <s v=""/>
    <s v=""/>
    <s v="竹林"/>
    <x v="700"/>
    <x v="5"/>
  </r>
  <r>
    <x v="6"/>
    <s v="太平山"/>
    <s v="明池"/>
    <s v="B06-02"/>
    <x v="0"/>
    <n v="5"/>
    <n v="22"/>
    <x v="0"/>
    <s v="賴伯書"/>
    <n v="3"/>
    <n v="296766"/>
    <n v="2726645"/>
    <n v="10"/>
    <n v="41"/>
    <x v="0"/>
    <m/>
    <s v="N"/>
    <s v="A3"/>
    <m/>
    <s v="4月,6月"/>
    <s v="Y"/>
    <s v=""/>
    <s v=""/>
    <s v=""/>
    <s v="竹林"/>
    <x v="701"/>
    <x v="5"/>
  </r>
  <r>
    <x v="6"/>
    <s v="太平山"/>
    <s v="明池"/>
    <s v="B06-02"/>
    <x v="0"/>
    <n v="5"/>
    <n v="22"/>
    <x v="0"/>
    <s v="賴伯書"/>
    <n v="4"/>
    <n v="296855"/>
    <n v="2726455"/>
    <n v="10"/>
    <n v="32"/>
    <x v="0"/>
    <m/>
    <s v="N"/>
    <s v="A3"/>
    <m/>
    <s v="4月,6月"/>
    <s v="Y"/>
    <s v=""/>
    <s v=""/>
    <s v=""/>
    <s v="竹林"/>
    <x v="0"/>
    <x v="5"/>
  </r>
  <r>
    <x v="6"/>
    <s v="太平山"/>
    <s v="明池"/>
    <s v="B06-02"/>
    <x v="0"/>
    <n v="5"/>
    <n v="22"/>
    <x v="0"/>
    <s v="賴伯書"/>
    <n v="5"/>
    <n v="297014"/>
    <n v="2726548"/>
    <n v="10"/>
    <n v="21"/>
    <x v="1"/>
    <s v="C"/>
    <s v="Y"/>
    <s v="A3"/>
    <m/>
    <s v="4月,6月"/>
    <s v="Y"/>
    <s v=""/>
    <s v=""/>
    <s v=""/>
    <s v="闊葉樹林型"/>
    <x v="702"/>
    <x v="0"/>
  </r>
  <r>
    <x v="6"/>
    <s v="太平山"/>
    <s v="明池"/>
    <s v="B06-02"/>
    <x v="0"/>
    <n v="6"/>
    <n v="26"/>
    <x v="0"/>
    <s v="賴伯書"/>
    <n v="6"/>
    <n v="297111"/>
    <n v="2726731"/>
    <n v="10"/>
    <n v="10"/>
    <x v="0"/>
    <m/>
    <s v="N"/>
    <s v="A3"/>
    <m/>
    <s v="4月,6月"/>
    <s v="Y"/>
    <s v=""/>
    <s v=""/>
    <s v=""/>
    <s v="闊葉樹林型"/>
    <x v="703"/>
    <x v="0"/>
  </r>
  <r>
    <x v="6"/>
    <s v="太平山"/>
    <s v="明池"/>
    <s v="B06-02"/>
    <x v="0"/>
    <n v="6"/>
    <n v="26"/>
    <x v="1"/>
    <s v="賴伯書"/>
    <n v="1"/>
    <n v="296494"/>
    <n v="2726348"/>
    <n v="12"/>
    <n v="10"/>
    <x v="0"/>
    <m/>
    <s v="N"/>
    <s v="A3"/>
    <m/>
    <s v="4月,6月"/>
    <s v="Y"/>
    <s v=""/>
    <s v=""/>
    <s v=""/>
    <s v="竹林"/>
    <x v="0"/>
    <x v="5"/>
  </r>
  <r>
    <x v="6"/>
    <s v="太平山"/>
    <s v="明池"/>
    <s v="B06-02"/>
    <x v="0"/>
    <n v="6"/>
    <n v="26"/>
    <x v="1"/>
    <s v="賴伯書"/>
    <n v="2"/>
    <n v="296606"/>
    <n v="2726521"/>
    <n v="12"/>
    <n v="25"/>
    <x v="2"/>
    <s v="B"/>
    <s v="Y"/>
    <s v="A3"/>
    <m/>
    <s v="4月,6月"/>
    <s v="Y"/>
    <s v=""/>
    <s v=""/>
    <s v=""/>
    <s v="竹林"/>
    <x v="700"/>
    <x v="5"/>
  </r>
  <r>
    <x v="6"/>
    <s v="太平山"/>
    <s v="明池"/>
    <s v="B06-02"/>
    <x v="0"/>
    <n v="6"/>
    <n v="26"/>
    <x v="1"/>
    <s v="賴伯書"/>
    <n v="3"/>
    <n v="296766"/>
    <n v="2726645"/>
    <n v="12"/>
    <n v="41"/>
    <x v="0"/>
    <m/>
    <s v="N"/>
    <s v="A3"/>
    <m/>
    <s v="4月,6月"/>
    <s v="Y"/>
    <s v=""/>
    <s v=""/>
    <s v=""/>
    <s v="竹林"/>
    <x v="701"/>
    <x v="5"/>
  </r>
  <r>
    <x v="6"/>
    <s v="太平山"/>
    <s v="明池"/>
    <s v="B06-02"/>
    <x v="0"/>
    <n v="6"/>
    <n v="26"/>
    <x v="1"/>
    <s v="賴伯書"/>
    <n v="4"/>
    <n v="296855"/>
    <n v="2726455"/>
    <n v="12"/>
    <n v="55"/>
    <x v="2"/>
    <s v="B"/>
    <s v="Y"/>
    <s v="A3"/>
    <m/>
    <s v="4月,6月"/>
    <s v="Y"/>
    <s v=""/>
    <s v=""/>
    <s v=""/>
    <s v="竹林"/>
    <x v="0"/>
    <x v="5"/>
  </r>
  <r>
    <x v="6"/>
    <s v="太平山"/>
    <s v="明池"/>
    <s v="B06-02"/>
    <x v="0"/>
    <n v="6"/>
    <n v="26"/>
    <x v="1"/>
    <s v="賴伯書"/>
    <n v="5"/>
    <n v="297014"/>
    <n v="2726548"/>
    <n v="12"/>
    <n v="10"/>
    <x v="1"/>
    <s v="C"/>
    <s v="Y"/>
    <s v="A3"/>
    <m/>
    <s v="4月,6月"/>
    <s v="Y"/>
    <s v=""/>
    <s v=""/>
    <s v=""/>
    <s v="闊葉樹林型"/>
    <x v="702"/>
    <x v="0"/>
  </r>
  <r>
    <x v="6"/>
    <s v="太平山"/>
    <s v="明池"/>
    <s v="B06-02"/>
    <x v="0"/>
    <n v="6"/>
    <n v="26"/>
    <x v="1"/>
    <s v="賴伯書"/>
    <n v="6"/>
    <n v="297111"/>
    <n v="2726731"/>
    <n v="12"/>
    <n v="25"/>
    <x v="0"/>
    <m/>
    <s v="N"/>
    <s v="A3"/>
    <m/>
    <s v="4月,6月"/>
    <s v="Y"/>
    <s v=""/>
    <s v=""/>
    <s v=""/>
    <s v="闊葉樹林型"/>
    <x v="703"/>
    <x v="0"/>
  </r>
  <r>
    <x v="6"/>
    <s v="太平山"/>
    <s v="望洋山"/>
    <s v="B15-01"/>
    <x v="0"/>
    <n v="5"/>
    <n v="26"/>
    <x v="0"/>
    <s v="李坤益"/>
    <n v="1"/>
    <n v="311498"/>
    <n v="2711766"/>
    <n v="12"/>
    <n v="7"/>
    <x v="0"/>
    <m/>
    <s v="N"/>
    <s v="A3"/>
    <m/>
    <s v="4月,6月"/>
    <s v="Y"/>
    <s v=""/>
    <s v=""/>
    <s v=""/>
    <s v="針葉樹林型"/>
    <x v="704"/>
    <x v="4"/>
  </r>
  <r>
    <x v="6"/>
    <s v="太平山"/>
    <s v="望洋山"/>
    <s v="B15-01"/>
    <x v="0"/>
    <n v="5"/>
    <n v="26"/>
    <x v="0"/>
    <s v="李坤益"/>
    <n v="2"/>
    <n v="311686"/>
    <n v="2700684"/>
    <n v="12"/>
    <n v="16"/>
    <x v="0"/>
    <m/>
    <s v="N"/>
    <s v="A9"/>
    <m/>
    <s v="4月,6月"/>
    <s v="Y"/>
    <s v=""/>
    <s v=""/>
    <s v=""/>
    <s v="闊葉樹林型"/>
    <x v="705"/>
    <x v="0"/>
  </r>
  <r>
    <x v="6"/>
    <s v="太平山"/>
    <s v="望洋山"/>
    <s v="B15-01"/>
    <x v="0"/>
    <n v="5"/>
    <n v="26"/>
    <x v="0"/>
    <s v="李坤益"/>
    <n v="3"/>
    <n v="311845"/>
    <n v="2711542"/>
    <n v="12"/>
    <n v="27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x v="0"/>
    <n v="5"/>
    <n v="26"/>
    <x v="0"/>
    <s v="李坤益"/>
    <n v="4"/>
    <n v="312058"/>
    <n v="2711514"/>
    <n v="12"/>
    <n v="40"/>
    <x v="0"/>
    <m/>
    <s v="N"/>
    <s v="A3"/>
    <m/>
    <s v="4月,6月"/>
    <s v="Y"/>
    <s v=""/>
    <s v=""/>
    <s v=""/>
    <s v="針葉樹林型"/>
    <x v="0"/>
    <x v="4"/>
  </r>
  <r>
    <x v="6"/>
    <s v="太平山"/>
    <s v="望洋山"/>
    <s v="B15-01"/>
    <x v="0"/>
    <n v="5"/>
    <n v="26"/>
    <x v="0"/>
    <s v="李坤益"/>
    <n v="5"/>
    <n v="312016"/>
    <n v="2711278"/>
    <n v="12"/>
    <n v="51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x v="0"/>
    <n v="5"/>
    <n v="26"/>
    <x v="0"/>
    <s v="李坤益"/>
    <n v="6"/>
    <n v="312182"/>
    <n v="2711154"/>
    <n v="12"/>
    <n v="59"/>
    <x v="0"/>
    <m/>
    <s v="N"/>
    <s v="A3"/>
    <m/>
    <s v="4月,6月"/>
    <s v="Y"/>
    <s v=""/>
    <s v=""/>
    <s v=""/>
    <s v="針葉樹林型"/>
    <x v="0"/>
    <x v="4"/>
  </r>
  <r>
    <x v="6"/>
    <s v="太平山"/>
    <s v="望洋山"/>
    <s v="B15-01"/>
    <x v="0"/>
    <n v="6"/>
    <n v="17"/>
    <x v="1"/>
    <s v="李坤益"/>
    <n v="1"/>
    <n v="311498"/>
    <n v="2711766"/>
    <n v="11"/>
    <n v="1"/>
    <x v="0"/>
    <m/>
    <s v="N"/>
    <s v="A3"/>
    <m/>
    <s v="4月,6月"/>
    <s v="Y"/>
    <s v=""/>
    <s v=""/>
    <s v=""/>
    <s v="針葉樹林型"/>
    <x v="704"/>
    <x v="4"/>
  </r>
  <r>
    <x v="6"/>
    <s v="太平山"/>
    <s v="望洋山"/>
    <s v="B15-01"/>
    <x v="0"/>
    <n v="6"/>
    <n v="17"/>
    <x v="1"/>
    <s v="李坤益"/>
    <n v="2"/>
    <n v="311686"/>
    <n v="2700684"/>
    <n v="11"/>
    <n v="8"/>
    <x v="0"/>
    <m/>
    <s v="N"/>
    <s v="A9"/>
    <m/>
    <s v="4月,6月"/>
    <s v="Y"/>
    <s v=""/>
    <s v=""/>
    <s v=""/>
    <s v="闊葉樹林型"/>
    <x v="705"/>
    <x v="0"/>
  </r>
  <r>
    <x v="6"/>
    <s v="太平山"/>
    <s v="望洋山"/>
    <s v="B15-01"/>
    <x v="0"/>
    <n v="6"/>
    <n v="17"/>
    <x v="1"/>
    <s v="李坤益"/>
    <n v="3"/>
    <n v="311845"/>
    <n v="2711542"/>
    <n v="11"/>
    <n v="16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x v="0"/>
    <n v="6"/>
    <n v="17"/>
    <x v="1"/>
    <s v="李坤益"/>
    <n v="4"/>
    <n v="312058"/>
    <n v="2711514"/>
    <n v="11"/>
    <n v="25"/>
    <x v="0"/>
    <m/>
    <s v="N"/>
    <s v="A3"/>
    <m/>
    <s v="4月,6月"/>
    <s v="Y"/>
    <s v=""/>
    <s v=""/>
    <s v=""/>
    <s v="針葉樹林型"/>
    <x v="0"/>
    <x v="4"/>
  </r>
  <r>
    <x v="6"/>
    <s v="太平山"/>
    <s v="望洋山"/>
    <s v="B15-01"/>
    <x v="0"/>
    <n v="6"/>
    <n v="17"/>
    <x v="1"/>
    <s v="李坤益"/>
    <n v="5"/>
    <n v="312016"/>
    <n v="2711278"/>
    <n v="11"/>
    <n v="34"/>
    <x v="0"/>
    <m/>
    <s v="N"/>
    <s v="A3"/>
    <m/>
    <s v="4月,6月"/>
    <s v="Y"/>
    <s v=""/>
    <s v=""/>
    <s v=""/>
    <s v="針闊葉樹混淆"/>
    <x v="0"/>
    <x v="1"/>
  </r>
  <r>
    <x v="6"/>
    <s v="太平山"/>
    <s v="望洋山"/>
    <s v="B15-01"/>
    <x v="0"/>
    <n v="6"/>
    <n v="17"/>
    <x v="1"/>
    <s v="李坤益"/>
    <n v="6"/>
    <n v="312182"/>
    <n v="2711154"/>
    <n v="11"/>
    <n v="43"/>
    <x v="0"/>
    <m/>
    <s v="N"/>
    <s v="A3"/>
    <m/>
    <s v="4月,6月"/>
    <s v="Y"/>
    <s v=""/>
    <s v=""/>
    <s v=""/>
    <s v="針葉樹林型"/>
    <x v="0"/>
    <x v="4"/>
  </r>
  <r>
    <x v="6"/>
    <s v="太平山"/>
    <s v="棲蘭A"/>
    <s v="B06-04"/>
    <x v="0"/>
    <n v="5"/>
    <n v="21"/>
    <x v="0"/>
    <s v="陳冠儒"/>
    <n v="1"/>
    <n v="293735"/>
    <n v="2720265"/>
    <n v="13"/>
    <n v="45"/>
    <x v="0"/>
    <m/>
    <s v="N"/>
    <s v="A3"/>
    <s v="0.57291666666666663"/>
    <s v="4月,6月"/>
    <s v="Y"/>
    <s v=""/>
    <s v=""/>
    <s v=""/>
    <s v="針葉樹林型"/>
    <x v="0"/>
    <x v="4"/>
  </r>
  <r>
    <x v="6"/>
    <s v="太平山"/>
    <s v="棲蘭A"/>
    <s v="B06-04"/>
    <x v="0"/>
    <n v="5"/>
    <n v="21"/>
    <x v="0"/>
    <s v="陳冠儒"/>
    <n v="2"/>
    <n v="293849"/>
    <n v="2720099"/>
    <n v="13"/>
    <n v="53"/>
    <x v="0"/>
    <m/>
    <s v="N"/>
    <s v="A2"/>
    <s v="0.57847222222222217"/>
    <s v="4月,6月"/>
    <s v="Y"/>
    <s v=""/>
    <s v=""/>
    <s v=""/>
    <s v="針葉樹林型"/>
    <x v="0"/>
    <x v="4"/>
  </r>
  <r>
    <x v="6"/>
    <s v="太平山"/>
    <s v="棲蘭A"/>
    <s v="B06-04"/>
    <x v="0"/>
    <n v="5"/>
    <n v="21"/>
    <x v="0"/>
    <s v="陳冠儒"/>
    <n v="3"/>
    <n v="293981"/>
    <n v="2720235"/>
    <n v="14"/>
    <n v="3"/>
    <x v="0"/>
    <m/>
    <s v="N"/>
    <s v="A2"/>
    <s v="0.5854166666666667"/>
    <s v="4月,6月"/>
    <s v="Y"/>
    <s v=""/>
    <s v=""/>
    <s v=""/>
    <s v="針葉樹林型"/>
    <x v="706"/>
    <x v="4"/>
  </r>
  <r>
    <x v="6"/>
    <s v="太平山"/>
    <s v="棲蘭A"/>
    <s v="B06-04"/>
    <x v="0"/>
    <n v="5"/>
    <n v="21"/>
    <x v="0"/>
    <s v="陳冠儒"/>
    <n v="4"/>
    <n v="294193"/>
    <n v="2720253"/>
    <n v="14"/>
    <n v="13"/>
    <x v="0"/>
    <m/>
    <s v="N"/>
    <s v="A2"/>
    <s v="0.59236111111111112"/>
    <s v="4月,6月"/>
    <s v="Y"/>
    <s v=""/>
    <s v=""/>
    <s v=""/>
    <s v="針葉樹林型"/>
    <x v="707"/>
    <x v="4"/>
  </r>
  <r>
    <x v="6"/>
    <s v="太平山"/>
    <s v="棲蘭A"/>
    <s v="B06-04"/>
    <x v="0"/>
    <n v="5"/>
    <n v="21"/>
    <x v="0"/>
    <s v="陳冠儒"/>
    <n v="5"/>
    <n v="294267"/>
    <n v="2720433"/>
    <n v="14"/>
    <n v="22"/>
    <x v="0"/>
    <m/>
    <s v="N"/>
    <s v="A2"/>
    <s v="0.59861111111111109"/>
    <s v="4月,6月"/>
    <s v="Y"/>
    <s v=""/>
    <s v=""/>
    <s v=""/>
    <s v="針闊葉樹混淆"/>
    <x v="708"/>
    <x v="1"/>
  </r>
  <r>
    <x v="6"/>
    <s v="太平山"/>
    <s v="棲蘭A"/>
    <s v="B06-04"/>
    <x v="0"/>
    <n v="5"/>
    <n v="21"/>
    <x v="0"/>
    <s v="陳冠儒"/>
    <n v="6"/>
    <n v="294382"/>
    <n v="2720601"/>
    <n v="14"/>
    <n v="35"/>
    <x v="0"/>
    <m/>
    <s v="N"/>
    <s v="A2"/>
    <s v="0.60763888888888895"/>
    <s v="4月,6月"/>
    <s v="Y"/>
    <s v=""/>
    <s v=""/>
    <s v=""/>
    <s v="針葉樹林型"/>
    <x v="709"/>
    <x v="4"/>
  </r>
  <r>
    <x v="6"/>
    <s v="太平山"/>
    <s v="棲蘭A"/>
    <s v="B06-04"/>
    <x v="0"/>
    <n v="6"/>
    <n v="20"/>
    <x v="1"/>
    <s v="陳冠儒"/>
    <n v="1"/>
    <n v="293735"/>
    <n v="2720265"/>
    <n v="10"/>
    <n v="58"/>
    <x v="0"/>
    <m/>
    <s v="N"/>
    <s v="A3"/>
    <m/>
    <s v="4月,6月"/>
    <s v="Y"/>
    <s v=""/>
    <s v=""/>
    <s v=""/>
    <s v="針葉樹林型"/>
    <x v="0"/>
    <x v="4"/>
  </r>
  <r>
    <x v="6"/>
    <s v="太平山"/>
    <s v="棲蘭A"/>
    <s v="B06-04"/>
    <x v="0"/>
    <n v="6"/>
    <n v="20"/>
    <x v="1"/>
    <s v="陳冠儒"/>
    <n v="2"/>
    <n v="293849"/>
    <n v="2720099"/>
    <n v="11"/>
    <n v="6"/>
    <x v="0"/>
    <m/>
    <s v="N"/>
    <s v="A2"/>
    <m/>
    <s v="4月,6月"/>
    <s v="Y"/>
    <s v=""/>
    <s v=""/>
    <s v=""/>
    <s v="針葉樹林型"/>
    <x v="0"/>
    <x v="4"/>
  </r>
  <r>
    <x v="6"/>
    <s v="太平山"/>
    <s v="棲蘭A"/>
    <s v="B06-04"/>
    <x v="0"/>
    <n v="6"/>
    <n v="20"/>
    <x v="1"/>
    <s v="陳冠儒"/>
    <n v="3"/>
    <n v="293981"/>
    <n v="2720235"/>
    <n v="11"/>
    <n v="14"/>
    <x v="0"/>
    <m/>
    <s v="Y"/>
    <s v="A2"/>
    <m/>
    <s v="4月,6月"/>
    <s v="Y"/>
    <s v=""/>
    <s v=""/>
    <s v=""/>
    <s v="針葉樹林型"/>
    <x v="706"/>
    <x v="4"/>
  </r>
  <r>
    <x v="6"/>
    <s v="太平山"/>
    <s v="棲蘭A"/>
    <s v="B06-04"/>
    <x v="0"/>
    <n v="6"/>
    <n v="20"/>
    <x v="1"/>
    <s v="陳冠儒"/>
    <n v="4"/>
    <n v="294193"/>
    <n v="2720253"/>
    <n v="11"/>
    <n v="21"/>
    <x v="0"/>
    <m/>
    <s v="N"/>
    <s v="A2"/>
    <m/>
    <s v="4月,6月"/>
    <s v="Y"/>
    <s v=""/>
    <s v=""/>
    <s v=""/>
    <s v="針葉樹林型"/>
    <x v="707"/>
    <x v="4"/>
  </r>
  <r>
    <x v="6"/>
    <s v="太平山"/>
    <s v="棲蘭A"/>
    <s v="B06-04"/>
    <x v="0"/>
    <n v="6"/>
    <n v="20"/>
    <x v="1"/>
    <s v="陳冠儒"/>
    <n v="5"/>
    <n v="294267"/>
    <n v="2720433"/>
    <n v="11"/>
    <n v="28"/>
    <x v="0"/>
    <m/>
    <s v="N"/>
    <s v="A2"/>
    <m/>
    <s v="4月,6月"/>
    <s v="Y"/>
    <s v=""/>
    <s v=""/>
    <s v=""/>
    <s v="針闊葉樹混淆"/>
    <x v="708"/>
    <x v="1"/>
  </r>
  <r>
    <x v="6"/>
    <s v="太平山"/>
    <s v="棲蘭A"/>
    <s v="B06-04"/>
    <x v="0"/>
    <n v="6"/>
    <n v="20"/>
    <x v="1"/>
    <s v="陳冠儒"/>
    <n v="6"/>
    <n v="294382"/>
    <n v="2720601"/>
    <n v="11"/>
    <n v="38"/>
    <x v="0"/>
    <m/>
    <s v="N"/>
    <s v="A2"/>
    <m/>
    <s v="4月,6月"/>
    <s v="Y"/>
    <s v=""/>
    <s v=""/>
    <s v=""/>
    <s v="針葉樹林型"/>
    <x v="709"/>
    <x v="4"/>
  </r>
  <r>
    <x v="6"/>
    <s v="太平山"/>
    <s v="棲蘭D"/>
    <s v="B06-05"/>
    <x v="0"/>
    <n v="5"/>
    <n v="21"/>
    <x v="0"/>
    <s v="陳冠儒"/>
    <n v="1"/>
    <n v="294907"/>
    <n v="2721434"/>
    <n v="15"/>
    <n v="4"/>
    <x v="0"/>
    <m/>
    <s v="N"/>
    <s v="A3"/>
    <s v="0.62777777777777777"/>
    <s v="4月,6月"/>
    <s v="Y"/>
    <s v=""/>
    <s v=""/>
    <s v=""/>
    <s v="針葉樹林型"/>
    <x v="0"/>
    <x v="4"/>
  </r>
  <r>
    <x v="6"/>
    <s v="太平山"/>
    <s v="棲蘭D"/>
    <s v="B06-05"/>
    <x v="0"/>
    <n v="5"/>
    <n v="21"/>
    <x v="0"/>
    <s v="陳冠儒"/>
    <n v="2"/>
    <n v="295113"/>
    <n v="2721412"/>
    <n v="15"/>
    <n v="12"/>
    <x v="0"/>
    <m/>
    <s v="N"/>
    <s v="A3"/>
    <s v="0.6333333333333333"/>
    <s v="4月,6月"/>
    <s v="Y"/>
    <s v=""/>
    <s v=""/>
    <s v=""/>
    <s v="針葉樹林型"/>
    <x v="0"/>
    <x v="4"/>
  </r>
  <r>
    <x v="6"/>
    <s v="太平山"/>
    <s v="棲蘭D"/>
    <s v="B06-05"/>
    <x v="0"/>
    <n v="5"/>
    <n v="21"/>
    <x v="0"/>
    <s v="陳冠儒"/>
    <n v="3"/>
    <n v="295291"/>
    <n v="2721328"/>
    <n v="15"/>
    <n v="21"/>
    <x v="0"/>
    <m/>
    <s v="N"/>
    <s v="A6"/>
    <s v="0.63958333333333328"/>
    <s v="4月,6月"/>
    <s v="Y"/>
    <s v=""/>
    <s v=""/>
    <s v=""/>
    <s v="針葉樹林型"/>
    <x v="0"/>
    <x v="4"/>
  </r>
  <r>
    <x v="6"/>
    <s v="太平山"/>
    <s v="棲蘭D"/>
    <s v="B06-05"/>
    <x v="0"/>
    <n v="5"/>
    <n v="21"/>
    <x v="0"/>
    <s v="陳冠儒"/>
    <n v="4"/>
    <n v="295447"/>
    <n v="2721464"/>
    <n v="15"/>
    <n v="30"/>
    <x v="0"/>
    <m/>
    <s v="N"/>
    <s v="A2"/>
    <s v="0.64583333333333337"/>
    <s v="4月,6月"/>
    <s v="Y"/>
    <s v=""/>
    <s v=""/>
    <s v=""/>
    <s v="針葉樹林型"/>
    <x v="0"/>
    <x v="4"/>
  </r>
  <r>
    <x v="6"/>
    <s v="太平山"/>
    <s v="棲蘭D"/>
    <s v="B06-05"/>
    <x v="0"/>
    <n v="5"/>
    <n v="21"/>
    <x v="0"/>
    <s v="陳冠儒"/>
    <n v="5"/>
    <n v="295530"/>
    <n v="2721655"/>
    <n v="15"/>
    <n v="40"/>
    <x v="0"/>
    <m/>
    <s v="N"/>
    <s v="A2"/>
    <s v="0.65277777777777779"/>
    <s v="4月,6月"/>
    <s v="Y"/>
    <s v=""/>
    <s v=""/>
    <s v=""/>
    <s v="針葉樹林型"/>
    <x v="0"/>
    <x v="4"/>
  </r>
  <r>
    <x v="6"/>
    <s v="太平山"/>
    <s v="棲蘭D"/>
    <s v="B06-05"/>
    <x v="0"/>
    <n v="5"/>
    <n v="21"/>
    <x v="0"/>
    <s v="陳冠儒"/>
    <n v="6"/>
    <n v="295746"/>
    <n v="2721648"/>
    <n v="15"/>
    <n v="55"/>
    <x v="0"/>
    <m/>
    <s v="N"/>
    <s v="A2"/>
    <s v="0.66319444444444442"/>
    <s v="4月,6月"/>
    <s v="Y"/>
    <s v=""/>
    <s v=""/>
    <s v=""/>
    <s v="針闊葉樹混淆"/>
    <x v="0"/>
    <x v="1"/>
  </r>
  <r>
    <x v="6"/>
    <s v="太平山"/>
    <s v="棲蘭D"/>
    <s v="B06-05"/>
    <x v="0"/>
    <n v="6"/>
    <n v="20"/>
    <x v="1"/>
    <s v="陳冠儒"/>
    <n v="1"/>
    <n v="294907"/>
    <n v="2721434"/>
    <n v="12"/>
    <n v="15"/>
    <x v="0"/>
    <m/>
    <s v="N"/>
    <s v="A3"/>
    <m/>
    <s v="4月,6月"/>
    <s v="Y"/>
    <s v=""/>
    <s v=""/>
    <s v=""/>
    <s v="針葉樹林型"/>
    <x v="0"/>
    <x v="4"/>
  </r>
  <r>
    <x v="6"/>
    <s v="太平山"/>
    <s v="棲蘭D"/>
    <s v="B06-05"/>
    <x v="0"/>
    <n v="6"/>
    <n v="20"/>
    <x v="1"/>
    <s v="陳冠儒"/>
    <n v="2"/>
    <n v="295113"/>
    <n v="2721412"/>
    <n v="12"/>
    <n v="30"/>
    <x v="0"/>
    <m/>
    <s v="N"/>
    <s v="A3"/>
    <m/>
    <s v="4月,6月"/>
    <s v="Y"/>
    <s v=""/>
    <s v=""/>
    <s v=""/>
    <s v="針葉樹林型"/>
    <x v="0"/>
    <x v="4"/>
  </r>
  <r>
    <x v="6"/>
    <s v="太平山"/>
    <s v="棲蘭D"/>
    <s v="B06-05"/>
    <x v="0"/>
    <n v="6"/>
    <n v="20"/>
    <x v="1"/>
    <s v="陳冠儒"/>
    <n v="3"/>
    <n v="295291"/>
    <n v="2721328"/>
    <n v="12"/>
    <n v="41"/>
    <x v="0"/>
    <m/>
    <s v="N"/>
    <s v="A6"/>
    <m/>
    <s v="4月,6月"/>
    <s v="Y"/>
    <s v=""/>
    <s v=""/>
    <s v=""/>
    <s v="針葉樹林型"/>
    <x v="0"/>
    <x v="4"/>
  </r>
  <r>
    <x v="6"/>
    <s v="太平山"/>
    <s v="棲蘭D"/>
    <s v="B06-05"/>
    <x v="0"/>
    <n v="6"/>
    <n v="20"/>
    <x v="1"/>
    <s v="陳冠儒"/>
    <n v="4"/>
    <n v="295447"/>
    <n v="2721464"/>
    <n v="12"/>
    <n v="49"/>
    <x v="0"/>
    <m/>
    <s v="N"/>
    <s v="A2"/>
    <m/>
    <s v="4月,6月"/>
    <s v="Y"/>
    <s v=""/>
    <s v=""/>
    <s v=""/>
    <s v="針葉樹林型"/>
    <x v="0"/>
    <x v="4"/>
  </r>
  <r>
    <x v="6"/>
    <s v="太平山"/>
    <s v="棲蘭D"/>
    <s v="B06-05"/>
    <x v="0"/>
    <n v="6"/>
    <n v="20"/>
    <x v="1"/>
    <s v="陳冠儒"/>
    <n v="5"/>
    <n v="295530"/>
    <n v="2721655"/>
    <n v="12"/>
    <n v="57"/>
    <x v="0"/>
    <m/>
    <s v="Y"/>
    <s v="A2"/>
    <m/>
    <s v="4月,6月"/>
    <s v="Y"/>
    <s v=""/>
    <s v=""/>
    <s v=""/>
    <s v="針葉樹林型"/>
    <x v="0"/>
    <x v="4"/>
  </r>
  <r>
    <x v="6"/>
    <s v="太平山"/>
    <s v="棲蘭D"/>
    <s v="B06-05"/>
    <x v="0"/>
    <n v="6"/>
    <n v="20"/>
    <x v="1"/>
    <s v="陳冠儒"/>
    <n v="6"/>
    <n v="295746"/>
    <n v="2721648"/>
    <n v="13"/>
    <n v="5"/>
    <x v="0"/>
    <m/>
    <s v="N"/>
    <s v="A2"/>
    <s v="0.54513888888888895"/>
    <s v="4月,6月"/>
    <s v="Y"/>
    <s v=""/>
    <s v=""/>
    <s v=""/>
    <s v="針闊葉樹混淆"/>
    <x v="0"/>
    <x v="1"/>
  </r>
  <r>
    <x v="6"/>
    <s v="太平山"/>
    <s v="鴛鴦湖130號林道"/>
    <s v="B06-06"/>
    <x v="0"/>
    <n v="5"/>
    <n v="21"/>
    <x v="0"/>
    <s v="陳冠儒"/>
    <n v="1"/>
    <n v="293748"/>
    <n v="2721127"/>
    <n v="10"/>
    <n v="5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2"/>
    <n v="293432"/>
    <n v="2721156"/>
    <n v="10"/>
    <n v="18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3"/>
    <n v="293293"/>
    <n v="2721393"/>
    <n v="10"/>
    <n v="29"/>
    <x v="0"/>
    <m/>
    <s v="N"/>
    <s v="A6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4"/>
    <n v="293371"/>
    <n v="2721622"/>
    <n v="10"/>
    <n v="41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5"/>
    <n v="293542"/>
    <n v="2721698"/>
    <n v="10"/>
    <n v="59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6"/>
    <n v="293415"/>
    <n v="2721954"/>
    <n v="11"/>
    <n v="8"/>
    <x v="0"/>
    <m/>
    <s v="N"/>
    <s v="A6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7"/>
    <n v="293646"/>
    <n v="2722134"/>
    <n v="11"/>
    <n v="21"/>
    <x v="0"/>
    <m/>
    <s v="N"/>
    <s v="A6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8"/>
    <n v="293631"/>
    <n v="2722518"/>
    <n v="11"/>
    <n v="33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5"/>
    <n v="21"/>
    <x v="0"/>
    <s v="陳冠儒"/>
    <n v="9"/>
    <n v="293804"/>
    <n v="2722697"/>
    <n v="11"/>
    <n v="51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1"/>
    <n v="293748"/>
    <n v="2721127"/>
    <n v="11"/>
    <n v="2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2"/>
    <n v="293432"/>
    <n v="2721156"/>
    <n v="11"/>
    <n v="12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3"/>
    <n v="293293"/>
    <n v="2721393"/>
    <n v="11"/>
    <n v="23"/>
    <x v="0"/>
    <m/>
    <s v="N"/>
    <s v="A6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4"/>
    <n v="293371"/>
    <n v="2721622"/>
    <n v="11"/>
    <n v="26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5"/>
    <n v="293542"/>
    <n v="2721698"/>
    <n v="11"/>
    <n v="42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6"/>
    <n v="293415"/>
    <n v="2721954"/>
    <n v="11"/>
    <n v="57"/>
    <x v="0"/>
    <m/>
    <s v="N"/>
    <s v="A6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7"/>
    <n v="293646"/>
    <n v="2722134"/>
    <n v="12"/>
    <n v="13"/>
    <x v="0"/>
    <m/>
    <s v="N"/>
    <s v="A6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8"/>
    <n v="293631"/>
    <n v="2722518"/>
    <n v="12"/>
    <n v="33"/>
    <x v="0"/>
    <m/>
    <s v="N"/>
    <s v="A2"/>
    <m/>
    <s v="4月,6月"/>
    <s v="Y"/>
    <s v=""/>
    <s v=""/>
    <s v=""/>
    <s v="針葉樹林型"/>
    <x v="0"/>
    <x v="4"/>
  </r>
  <r>
    <x v="6"/>
    <s v="太平山"/>
    <s v="鴛鴦湖130號林道"/>
    <s v="B06-06"/>
    <x v="0"/>
    <n v="6"/>
    <n v="25"/>
    <x v="1"/>
    <s v="陳冠儒"/>
    <n v="9"/>
    <n v="293804"/>
    <n v="2722697"/>
    <n v="12"/>
    <n v="50"/>
    <x v="0"/>
    <m/>
    <s v="N"/>
    <s v="A2"/>
    <m/>
    <s v="4月,6月"/>
    <s v="Y"/>
    <s v=""/>
    <s v=""/>
    <s v=""/>
    <s v="針葉樹林型"/>
    <x v="0"/>
    <x v="4"/>
  </r>
  <r>
    <x v="6"/>
    <s v="冬山"/>
    <s v="羅區47林班(拳頭姆步道)"/>
    <s v="冬山1"/>
    <x v="0"/>
    <n v="5"/>
    <n v="20"/>
    <x v="0"/>
    <s v="林映辰"/>
    <n v="1"/>
    <n v="311893"/>
    <n v="2728075"/>
    <n v="8"/>
    <n v="32"/>
    <x v="0"/>
    <m/>
    <s v="N"/>
    <s v="A1"/>
    <m/>
    <s v="3月,5月"/>
    <s v="Y"/>
    <s v=""/>
    <s v=""/>
    <s v=""/>
    <s v="闊葉樹林型"/>
    <x v="0"/>
    <x v="0"/>
  </r>
  <r>
    <x v="6"/>
    <s v="冬山"/>
    <s v="羅區47林班(拳頭姆步道)"/>
    <s v="冬山1"/>
    <x v="0"/>
    <n v="5"/>
    <n v="20"/>
    <x v="0"/>
    <s v="林映辰"/>
    <n v="2"/>
    <n v="312110"/>
    <n v="2728110"/>
    <n v="8"/>
    <n v="20"/>
    <x v="0"/>
    <m/>
    <s v="N"/>
    <s v="A1"/>
    <m/>
    <s v="3月,5月"/>
    <s v="Y"/>
    <s v=""/>
    <s v=""/>
    <s v=""/>
    <s v="闊葉樹林型"/>
    <x v="0"/>
    <x v="0"/>
  </r>
  <r>
    <x v="6"/>
    <s v="冬山"/>
    <s v="羅區47林班(拳頭姆步道)"/>
    <s v="冬山1"/>
    <x v="0"/>
    <n v="5"/>
    <n v="20"/>
    <x v="0"/>
    <s v="林映辰"/>
    <n v="3"/>
    <n v="312233"/>
    <n v="2727904"/>
    <n v="8"/>
    <n v="3"/>
    <x v="0"/>
    <m/>
    <s v="N"/>
    <s v="A1"/>
    <m/>
    <s v="3月,5月"/>
    <s v="Y"/>
    <s v=""/>
    <s v=""/>
    <s v=""/>
    <s v="闊葉樹林型"/>
    <x v="710"/>
    <x v="0"/>
  </r>
  <r>
    <x v="6"/>
    <s v="冬山"/>
    <s v="羅區47林班(拳頭姆步道)"/>
    <s v="冬山1"/>
    <x v="0"/>
    <n v="5"/>
    <n v="20"/>
    <x v="0"/>
    <s v="林映辰"/>
    <n v="4"/>
    <n v="312154"/>
    <n v="2727646"/>
    <n v="9"/>
    <n v="10"/>
    <x v="0"/>
    <m/>
    <s v="N"/>
    <s v="A1"/>
    <m/>
    <s v="3月,5月"/>
    <s v="Y"/>
    <s v=""/>
    <s v=""/>
    <s v=""/>
    <s v="闊葉樹林型"/>
    <x v="711"/>
    <x v="0"/>
  </r>
  <r>
    <x v="6"/>
    <s v="冬山"/>
    <s v="羅區47林班(拳頭姆步道)"/>
    <s v="冬山1"/>
    <x v="0"/>
    <n v="5"/>
    <n v="20"/>
    <x v="0"/>
    <s v="林映辰"/>
    <n v="5"/>
    <n v="312241"/>
    <n v="2727442"/>
    <n v="9"/>
    <n v="25"/>
    <x v="0"/>
    <m/>
    <s v="N"/>
    <s v="A1"/>
    <m/>
    <s v="3月,5月"/>
    <s v="Y"/>
    <s v=""/>
    <s v=""/>
    <s v=""/>
    <s v="闊葉樹林型"/>
    <x v="712"/>
    <x v="0"/>
  </r>
  <r>
    <x v="6"/>
    <s v="冬山"/>
    <s v="羅區47林班(拳頭姆步道)"/>
    <s v="冬山1"/>
    <x v="0"/>
    <n v="5"/>
    <n v="20"/>
    <x v="0"/>
    <s v="林映辰"/>
    <n v="6"/>
    <n v="312535"/>
    <n v="2727353"/>
    <n v="9"/>
    <n v="42"/>
    <x v="0"/>
    <m/>
    <s v="N"/>
    <s v="A1"/>
    <m/>
    <s v="3月,5月"/>
    <s v="Y"/>
    <s v=""/>
    <s v=""/>
    <s v=""/>
    <s v="闊葉樹林型"/>
    <x v="713"/>
    <x v="0"/>
  </r>
  <r>
    <x v="6"/>
    <s v="冬山"/>
    <s v="羅區26林班(清水地熱區域)"/>
    <s v="冬山2"/>
    <x v="0"/>
    <n v="5"/>
    <n v="30"/>
    <x v="0"/>
    <s v="郭金郎"/>
    <n v="1"/>
    <n v="312440"/>
    <n v="2725468"/>
    <n v="7"/>
    <n v="50"/>
    <x v="0"/>
    <m/>
    <s v="N"/>
    <s v="A1"/>
    <m/>
    <s v="3月,5月"/>
    <s v="Y"/>
    <s v=""/>
    <s v=""/>
    <s v=""/>
    <s v="闊葉樹林型"/>
    <x v="0"/>
    <x v="0"/>
  </r>
  <r>
    <x v="6"/>
    <s v="冬山"/>
    <s v="羅區26林班(清水地熱區域)"/>
    <s v="冬山2"/>
    <x v="0"/>
    <n v="5"/>
    <n v="30"/>
    <x v="0"/>
    <s v="郭金郎"/>
    <n v="2"/>
    <n v="312730"/>
    <n v="2725080"/>
    <n v="8"/>
    <n v="10"/>
    <x v="0"/>
    <m/>
    <s v="N"/>
    <s v="A1"/>
    <m/>
    <s v="3月,5月"/>
    <s v="Y"/>
    <s v=""/>
    <s v=""/>
    <s v=""/>
    <s v="闊葉樹林型"/>
    <x v="714"/>
    <x v="0"/>
  </r>
  <r>
    <x v="6"/>
    <s v="冬山"/>
    <s v="羅區26林班(清水地熱區域)"/>
    <s v="冬山2"/>
    <x v="0"/>
    <n v="5"/>
    <n v="30"/>
    <x v="0"/>
    <s v="郭金郎"/>
    <n v="3"/>
    <n v="312983"/>
    <n v="2724763"/>
    <n v="8"/>
    <n v="30"/>
    <x v="0"/>
    <m/>
    <s v="N"/>
    <s v="A1"/>
    <m/>
    <s v="3月,5月"/>
    <s v="Y"/>
    <s v=""/>
    <s v=""/>
    <s v=""/>
    <s v="闊葉樹林型"/>
    <x v="0"/>
    <x v="0"/>
  </r>
  <r>
    <x v="6"/>
    <s v="冬山"/>
    <s v="羅區26林班(清水地熱區域)"/>
    <s v="冬山2"/>
    <x v="0"/>
    <n v="5"/>
    <n v="30"/>
    <x v="0"/>
    <s v="郭金郎"/>
    <n v="4"/>
    <n v="313119"/>
    <n v="2724513"/>
    <n v="8"/>
    <n v="52"/>
    <x v="0"/>
    <m/>
    <s v="N"/>
    <s v="A1"/>
    <m/>
    <s v="3月,5月"/>
    <s v="Y"/>
    <s v=""/>
    <s v=""/>
    <s v=""/>
    <s v="闊葉樹林型"/>
    <x v="715"/>
    <x v="0"/>
  </r>
  <r>
    <x v="6"/>
    <s v="冬山"/>
    <s v="羅區26林班(清水地熱區域)"/>
    <s v="冬山2"/>
    <x v="0"/>
    <n v="5"/>
    <n v="30"/>
    <x v="0"/>
    <s v="郭金郎"/>
    <n v="5"/>
    <n v="313761"/>
    <n v="2724220"/>
    <n v="9"/>
    <n v="10"/>
    <x v="0"/>
    <m/>
    <s v="N"/>
    <s v="A1"/>
    <m/>
    <s v="3月,5月"/>
    <s v="Y"/>
    <s v=""/>
    <s v=""/>
    <s v=""/>
    <s v="闊葉樹林型"/>
    <x v="716"/>
    <x v="0"/>
  </r>
  <r>
    <x v="6"/>
    <s v="冬山"/>
    <s v="羅區26林班(清水地熱區域)"/>
    <s v="冬山2"/>
    <x v="0"/>
    <n v="5"/>
    <n v="30"/>
    <x v="0"/>
    <s v="郭金郎"/>
    <n v="6"/>
    <n v="314467"/>
    <n v="2723449"/>
    <n v="9"/>
    <n v="25"/>
    <x v="0"/>
    <m/>
    <s v="N"/>
    <s v="A1"/>
    <m/>
    <s v="3月,5月"/>
    <s v="Y"/>
    <s v=""/>
    <s v=""/>
    <s v=""/>
    <s v="闊葉樹林型"/>
    <x v="717"/>
    <x v="0"/>
  </r>
  <r>
    <x v="6"/>
    <s v="冬山"/>
    <s v="羅區66林班"/>
    <s v="冬山3"/>
    <x v="0"/>
    <n v="5"/>
    <n v="23"/>
    <x v="0"/>
    <s v="游婉婷"/>
    <n v="1"/>
    <n v="323970"/>
    <n v="2725497"/>
    <n v="9"/>
    <n v="25"/>
    <x v="0"/>
    <m/>
    <s v="N"/>
    <s v="A1"/>
    <m/>
    <s v="3月,5月"/>
    <s v="Y"/>
    <s v=""/>
    <s v=""/>
    <s v=""/>
    <s v="闊葉樹林型"/>
    <x v="0"/>
    <x v="0"/>
  </r>
  <r>
    <x v="6"/>
    <s v="冬山"/>
    <s v="羅區66林班"/>
    <s v="冬山3"/>
    <x v="0"/>
    <n v="5"/>
    <n v="23"/>
    <x v="0"/>
    <s v="游婉婷"/>
    <n v="2"/>
    <n v="323862"/>
    <n v="2725328"/>
    <n v="9"/>
    <n v="17"/>
    <x v="0"/>
    <m/>
    <s v="N"/>
    <s v="A1"/>
    <m/>
    <s v="3月,5月"/>
    <s v="Y"/>
    <s v=""/>
    <s v=""/>
    <s v=""/>
    <s v="闊葉樹林型"/>
    <x v="0"/>
    <x v="0"/>
  </r>
  <r>
    <x v="6"/>
    <s v="冬山"/>
    <s v="羅區66林班"/>
    <s v="冬山3"/>
    <x v="0"/>
    <n v="5"/>
    <n v="23"/>
    <x v="0"/>
    <s v="游婉婷"/>
    <n v="3"/>
    <n v="323749"/>
    <n v="2725152"/>
    <n v="9"/>
    <n v="6"/>
    <x v="0"/>
    <m/>
    <s v="N"/>
    <s v="A1和A6"/>
    <m/>
    <s v="3月,5月"/>
    <s v="Y"/>
    <s v=""/>
    <s v=""/>
    <s v=""/>
    <s v="闊葉樹林型"/>
    <x v="0"/>
    <x v="0"/>
  </r>
  <r>
    <x v="6"/>
    <s v="冬山"/>
    <s v="羅區66林班"/>
    <s v="冬山3"/>
    <x v="0"/>
    <n v="5"/>
    <n v="23"/>
    <x v="0"/>
    <s v="游婉婷"/>
    <n v="4"/>
    <n v="323647"/>
    <n v="2724992"/>
    <n v="8"/>
    <n v="53"/>
    <x v="0"/>
    <m/>
    <s v="N"/>
    <s v="A1"/>
    <m/>
    <s v="3月,5月"/>
    <s v="Y"/>
    <s v=""/>
    <s v=""/>
    <s v=""/>
    <s v="闊葉樹林型"/>
    <x v="718"/>
    <x v="0"/>
  </r>
  <r>
    <x v="6"/>
    <s v="冬山"/>
    <s v="羅區66林班"/>
    <s v="冬山3"/>
    <x v="0"/>
    <n v="5"/>
    <n v="23"/>
    <x v="0"/>
    <s v="游婉婷"/>
    <n v="5"/>
    <n v="323455"/>
    <n v="2724938"/>
    <n v="8"/>
    <n v="44"/>
    <x v="0"/>
    <m/>
    <s v="N"/>
    <s v="A1"/>
    <m/>
    <s v="3月,5月"/>
    <s v="Y"/>
    <s v=""/>
    <s v=""/>
    <s v=""/>
    <s v="竹闊混淆林"/>
    <x v="719"/>
    <x v="1"/>
  </r>
  <r>
    <x v="6"/>
    <s v="冬山"/>
    <s v="羅區66林班"/>
    <s v="冬山3"/>
    <x v="0"/>
    <n v="5"/>
    <n v="23"/>
    <x v="0"/>
    <s v="游婉婷"/>
    <n v="6"/>
    <n v="323348"/>
    <n v="2724770"/>
    <n v="8"/>
    <n v="31"/>
    <x v="0"/>
    <m/>
    <s v="N"/>
    <s v="A1"/>
    <m/>
    <s v="3月,5月"/>
    <s v="Y"/>
    <s v=""/>
    <s v=""/>
    <s v=""/>
    <s v="闊葉樹林型"/>
    <x v="0"/>
    <x v="0"/>
  </r>
  <r>
    <x v="6"/>
    <s v="冬山"/>
    <s v="羅區71-72林班"/>
    <s v="冬山4"/>
    <x v="0"/>
    <n v="5"/>
    <n v="24"/>
    <x v="0"/>
    <s v="游婉婷"/>
    <n v="1"/>
    <n v="325487"/>
    <n v="2722228"/>
    <n v="9"/>
    <n v="25"/>
    <x v="0"/>
    <m/>
    <s v="N"/>
    <s v="A1"/>
    <m/>
    <s v="3月,5月"/>
    <s v="Y"/>
    <s v=""/>
    <s v=""/>
    <s v=""/>
    <s v="闊葉樹林型"/>
    <x v="0"/>
    <x v="0"/>
  </r>
  <r>
    <x v="6"/>
    <s v="冬山"/>
    <s v="羅區71-72林班"/>
    <s v="冬山4"/>
    <x v="0"/>
    <n v="5"/>
    <n v="24"/>
    <x v="0"/>
    <s v="游婉婷"/>
    <n v="2"/>
    <n v="325641"/>
    <n v="2722361"/>
    <n v="9"/>
    <n v="10"/>
    <x v="0"/>
    <m/>
    <s v="N"/>
    <s v="A1和A9"/>
    <m/>
    <s v="3月,5月"/>
    <s v="Y"/>
    <s v=""/>
    <s v=""/>
    <s v=""/>
    <s v="闊葉樹林型"/>
    <x v="0"/>
    <x v="0"/>
  </r>
  <r>
    <x v="6"/>
    <s v="冬山"/>
    <s v="羅區71-72林班"/>
    <s v="冬山4"/>
    <x v="0"/>
    <n v="5"/>
    <n v="24"/>
    <x v="0"/>
    <s v="游婉婷"/>
    <n v="3"/>
    <n v="325705"/>
    <n v="2722550"/>
    <n v="8"/>
    <n v="59"/>
    <x v="0"/>
    <m/>
    <s v="N"/>
    <s v="A1"/>
    <m/>
    <s v="3月,5月"/>
    <s v="Y"/>
    <s v=""/>
    <s v=""/>
    <s v=""/>
    <s v="闊葉樹林型"/>
    <x v="720"/>
    <x v="0"/>
  </r>
  <r>
    <x v="6"/>
    <s v="冬山"/>
    <s v="羅區71-72林班"/>
    <s v="冬山4"/>
    <x v="0"/>
    <n v="5"/>
    <n v="24"/>
    <x v="0"/>
    <s v="游婉婷"/>
    <n v="4"/>
    <n v="325812"/>
    <n v="2722719"/>
    <n v="8"/>
    <n v="49"/>
    <x v="0"/>
    <m/>
    <s v="N"/>
    <s v="A1和A6"/>
    <m/>
    <s v="3月,5月"/>
    <s v="Y"/>
    <s v=""/>
    <s v=""/>
    <s v=""/>
    <s v="闊葉樹林型"/>
    <x v="721"/>
    <x v="0"/>
  </r>
  <r>
    <x v="6"/>
    <s v="冬山"/>
    <s v="羅區71-72林班"/>
    <s v="冬山4"/>
    <x v="0"/>
    <n v="5"/>
    <n v="24"/>
    <x v="0"/>
    <s v="游婉婷"/>
    <n v="5"/>
    <n v="325906"/>
    <n v="2722896"/>
    <n v="8"/>
    <n v="41"/>
    <x v="0"/>
    <m/>
    <s v="N"/>
    <s v="A1和A3"/>
    <m/>
    <s v="3月,5月"/>
    <s v="Y"/>
    <s v=""/>
    <s v=""/>
    <s v=""/>
    <s v="闊葉樹林型"/>
    <x v="722"/>
    <x v="0"/>
  </r>
  <r>
    <x v="6"/>
    <s v="冬山"/>
    <s v="羅區71-72林班"/>
    <s v="冬山4"/>
    <x v="0"/>
    <n v="5"/>
    <n v="24"/>
    <x v="0"/>
    <s v="游婉婷"/>
    <n v="6"/>
    <n v="325947"/>
    <n v="2723092"/>
    <n v="8"/>
    <n v="30"/>
    <x v="0"/>
    <m/>
    <s v="N"/>
    <s v="A1和A5"/>
    <m/>
    <s v="3月,5月"/>
    <s v="Y"/>
    <s v=""/>
    <s v=""/>
    <s v=""/>
    <s v="闊葉樹林型"/>
    <x v="723"/>
    <x v="0"/>
  </r>
  <r>
    <x v="6"/>
    <s v="冬山"/>
    <s v="羅區73-75，79-80林班"/>
    <s v="冬山5"/>
    <x v="0"/>
    <n v="5"/>
    <n v="30"/>
    <x v="0"/>
    <s v="孫聖峰"/>
    <n v="1"/>
    <n v="327929"/>
    <n v="2722894"/>
    <n v="8"/>
    <n v="19"/>
    <x v="0"/>
    <m/>
    <s v="N"/>
    <s v="A1"/>
    <m/>
    <s v="3月,5月"/>
    <s v="Y"/>
    <s v=""/>
    <s v=""/>
    <s v=""/>
    <s v="闊葉樹林型"/>
    <x v="0"/>
    <x v="0"/>
  </r>
  <r>
    <x v="6"/>
    <s v="冬山"/>
    <s v="羅區73-75，79-80林班"/>
    <s v="冬山5"/>
    <x v="0"/>
    <n v="5"/>
    <n v="30"/>
    <x v="0"/>
    <s v="孫聖峰"/>
    <n v="2"/>
    <n v="327851"/>
    <n v="2722709"/>
    <n v="8"/>
    <n v="29"/>
    <x v="0"/>
    <m/>
    <s v="N"/>
    <s v="A1"/>
    <m/>
    <s v="3月,5月"/>
    <s v="Y"/>
    <s v=""/>
    <s v=""/>
    <s v=""/>
    <s v="闊葉樹林型"/>
    <x v="724"/>
    <x v="0"/>
  </r>
  <r>
    <x v="6"/>
    <s v="冬山"/>
    <s v="羅區73-75，79-80林班"/>
    <s v="冬山5"/>
    <x v="0"/>
    <n v="5"/>
    <n v="30"/>
    <x v="0"/>
    <s v="孫聖峰"/>
    <n v="3"/>
    <n v="327934"/>
    <n v="2722527"/>
    <n v="8"/>
    <n v="37"/>
    <x v="0"/>
    <m/>
    <s v="N"/>
    <s v="A1"/>
    <m/>
    <s v="3月,5月"/>
    <s v="Y"/>
    <s v=""/>
    <s v=""/>
    <s v=""/>
    <s v="闊葉樹林型"/>
    <x v="725"/>
    <x v="0"/>
  </r>
  <r>
    <x v="6"/>
    <s v="冬山"/>
    <s v="羅區73-75，79-80林班"/>
    <s v="冬山5"/>
    <x v="0"/>
    <n v="5"/>
    <n v="30"/>
    <x v="0"/>
    <s v="孫聖峰"/>
    <n v="4"/>
    <n v="327853"/>
    <n v="2722338"/>
    <n v="8"/>
    <n v="45"/>
    <x v="0"/>
    <m/>
    <s v="N"/>
    <s v="A6"/>
    <m/>
    <s v="3月,5月"/>
    <s v="Y"/>
    <s v=""/>
    <s v=""/>
    <s v=""/>
    <s v="闊葉樹林型"/>
    <x v="726"/>
    <x v="0"/>
  </r>
  <r>
    <x v="6"/>
    <s v="冬山"/>
    <s v="羅區73-75，79-80林班"/>
    <s v="冬山5"/>
    <x v="0"/>
    <n v="5"/>
    <n v="30"/>
    <x v="0"/>
    <s v="孫聖峰"/>
    <n v="5"/>
    <n v="327665"/>
    <n v="2722406"/>
    <n v="8"/>
    <n v="52"/>
    <x v="0"/>
    <m/>
    <s v="N"/>
    <s v="A1和A6"/>
    <m/>
    <s v="3月,5月"/>
    <s v="Y"/>
    <s v=""/>
    <s v=""/>
    <s v=""/>
    <s v="闊葉樹林型"/>
    <x v="727"/>
    <x v="0"/>
  </r>
  <r>
    <x v="6"/>
    <s v="冬山"/>
    <s v="羅區73-75，79-80林班"/>
    <s v="冬山5"/>
    <x v="0"/>
    <n v="5"/>
    <n v="30"/>
    <x v="0"/>
    <s v="孫聖峰"/>
    <n v="6"/>
    <n v="327468"/>
    <n v="2722366"/>
    <n v="8"/>
    <n v="59"/>
    <x v="0"/>
    <m/>
    <s v="N"/>
    <s v="A1"/>
    <m/>
    <s v="3月,5月"/>
    <s v="Y"/>
    <s v=""/>
    <s v=""/>
    <s v=""/>
    <s v="闊葉樹林型"/>
    <x v="728"/>
    <x v="0"/>
  </r>
  <r>
    <x v="6"/>
    <s v="冬山"/>
    <s v="羅區101林班"/>
    <s v="冬山6"/>
    <x v="0"/>
    <n v="5"/>
    <n v="22"/>
    <x v="0"/>
    <s v="李啟瑞"/>
    <n v="1"/>
    <n v="332556"/>
    <n v="2721662"/>
    <n v="8"/>
    <n v="23"/>
    <x v="0"/>
    <m/>
    <s v="N"/>
    <s v="A3"/>
    <m/>
    <s v="3月,5月"/>
    <s v="Y"/>
    <s v=""/>
    <s v=""/>
    <s v=""/>
    <s v="闊葉樹林型"/>
    <x v="0"/>
    <x v="0"/>
  </r>
  <r>
    <x v="6"/>
    <s v="冬山"/>
    <s v="羅區101林班"/>
    <s v="冬山6"/>
    <x v="0"/>
    <n v="5"/>
    <n v="22"/>
    <x v="0"/>
    <s v="李啟瑞"/>
    <n v="2"/>
    <n v="332426"/>
    <n v="2721510"/>
    <n v="8"/>
    <n v="30"/>
    <x v="0"/>
    <m/>
    <s v="N"/>
    <s v="A1"/>
    <m/>
    <s v="3月,5月"/>
    <s v="Y"/>
    <s v=""/>
    <s v=""/>
    <s v=""/>
    <s v="闊葉樹林型"/>
    <x v="729"/>
    <x v="0"/>
  </r>
  <r>
    <x v="6"/>
    <s v="冬山"/>
    <s v="羅區101林班"/>
    <s v="冬山6"/>
    <x v="0"/>
    <n v="5"/>
    <n v="22"/>
    <x v="0"/>
    <s v="李啟瑞"/>
    <n v="3"/>
    <n v="332410"/>
    <n v="2721311"/>
    <n v="8"/>
    <n v="38"/>
    <x v="0"/>
    <m/>
    <s v="N"/>
    <s v="A1"/>
    <m/>
    <s v="3月,5月"/>
    <s v="Y"/>
    <s v=""/>
    <s v=""/>
    <s v=""/>
    <s v="闊葉樹林型"/>
    <x v="730"/>
    <x v="0"/>
  </r>
  <r>
    <x v="6"/>
    <s v="冬山"/>
    <s v="羅區101林班"/>
    <s v="冬山6"/>
    <x v="0"/>
    <n v="5"/>
    <n v="22"/>
    <x v="0"/>
    <s v="李啟瑞"/>
    <n v="4"/>
    <n v="332303"/>
    <n v="2721139"/>
    <n v="8"/>
    <n v="46"/>
    <x v="0"/>
    <m/>
    <s v="N"/>
    <s v="A1"/>
    <m/>
    <s v="3月,5月"/>
    <s v="Y"/>
    <s v=""/>
    <s v=""/>
    <s v=""/>
    <s v="闊葉樹林型"/>
    <x v="0"/>
    <x v="0"/>
  </r>
  <r>
    <x v="6"/>
    <s v="冬山"/>
    <s v="羅區101林班"/>
    <s v="冬山6"/>
    <x v="0"/>
    <n v="5"/>
    <n v="22"/>
    <x v="0"/>
    <s v="李啟瑞"/>
    <n v="5"/>
    <n v="332163"/>
    <n v="2720996"/>
    <n v="8"/>
    <n v="54"/>
    <x v="0"/>
    <m/>
    <s v="N"/>
    <s v="A1"/>
    <m/>
    <s v="3月,5月"/>
    <s v="Y"/>
    <s v=""/>
    <s v=""/>
    <s v=""/>
    <s v="針闊葉樹混淆"/>
    <x v="731"/>
    <x v="1"/>
  </r>
  <r>
    <x v="6"/>
    <s v="冬山"/>
    <s v="羅區101林班"/>
    <s v="冬山6"/>
    <x v="0"/>
    <n v="5"/>
    <n v="22"/>
    <x v="0"/>
    <s v="李啟瑞"/>
    <n v="6"/>
    <n v="332219"/>
    <n v="2720804"/>
    <n v="9"/>
    <n v="2"/>
    <x v="0"/>
    <m/>
    <s v="N"/>
    <s v="A1"/>
    <m/>
    <s v="3月,5月"/>
    <s v="Y"/>
    <s v=""/>
    <s v=""/>
    <s v=""/>
    <s v="針闊葉樹混淆"/>
    <x v="732"/>
    <x v="1"/>
  </r>
  <r>
    <x v="6"/>
    <s v="冬山"/>
    <s v="寒溪"/>
    <s v="A07-05"/>
    <x v="0"/>
    <n v="5"/>
    <n v="21"/>
    <x v="0"/>
    <s v="江冀聖"/>
    <n v="1"/>
    <n v="318916"/>
    <n v="2720603"/>
    <n v="8"/>
    <n v="34"/>
    <x v="0"/>
    <m/>
    <s v="N"/>
    <s v="A1"/>
    <m/>
    <s v="3月,5月"/>
    <s v="Y"/>
    <s v=""/>
    <s v=""/>
    <s v=""/>
    <s v="闊葉樹林型"/>
    <x v="733"/>
    <x v="0"/>
  </r>
  <r>
    <x v="6"/>
    <s v="冬山"/>
    <s v="寒溪"/>
    <s v="A07-05"/>
    <x v="0"/>
    <n v="5"/>
    <n v="21"/>
    <x v="0"/>
    <s v="江冀聖"/>
    <n v="2"/>
    <n v="319036"/>
    <n v="2720443"/>
    <n v="8"/>
    <n v="46"/>
    <x v="0"/>
    <m/>
    <s v="N"/>
    <s v="A1"/>
    <m/>
    <s v="3月,5月"/>
    <s v="Y"/>
    <s v=""/>
    <s v=""/>
    <s v=""/>
    <s v="待成林地"/>
    <x v="0"/>
    <x v="3"/>
  </r>
  <r>
    <x v="6"/>
    <s v="冬山"/>
    <s v="寒溪"/>
    <s v="A07-05"/>
    <x v="0"/>
    <n v="5"/>
    <n v="21"/>
    <x v="0"/>
    <s v="江冀聖"/>
    <n v="3"/>
    <n v="319102"/>
    <n v="2720253"/>
    <n v="8"/>
    <n v="57"/>
    <x v="0"/>
    <m/>
    <s v="N"/>
    <s v="A1"/>
    <m/>
    <s v="3月,5月"/>
    <s v="Y"/>
    <s v=""/>
    <s v=""/>
    <s v=""/>
    <s v="闊葉樹林型"/>
    <x v="0"/>
    <x v="0"/>
  </r>
  <r>
    <x v="6"/>
    <s v="冬山"/>
    <s v="寒溪"/>
    <s v="A07-05"/>
    <x v="0"/>
    <n v="5"/>
    <n v="21"/>
    <x v="0"/>
    <s v="江冀聖"/>
    <n v="4"/>
    <n v="319083"/>
    <n v="2720049"/>
    <n v="9"/>
    <n v="10"/>
    <x v="0"/>
    <m/>
    <s v="N"/>
    <s v="A1"/>
    <m/>
    <s v="3月,5月"/>
    <s v="Y"/>
    <s v=""/>
    <s v=""/>
    <s v=""/>
    <s v="闊葉樹林型"/>
    <x v="734"/>
    <x v="0"/>
  </r>
  <r>
    <x v="6"/>
    <s v="冬山"/>
    <s v="寒溪"/>
    <s v="A07-05"/>
    <x v="0"/>
    <n v="5"/>
    <n v="21"/>
    <x v="0"/>
    <s v="江冀聖"/>
    <n v="5"/>
    <n v="318965"/>
    <n v="2719770"/>
    <n v="9"/>
    <n v="22"/>
    <x v="0"/>
    <m/>
    <s v="N"/>
    <s v="A1"/>
    <m/>
    <s v="3月,5月"/>
    <s v="Y"/>
    <s v=""/>
    <s v=""/>
    <s v=""/>
    <s v="闊葉樹林型"/>
    <x v="0"/>
    <x v="0"/>
  </r>
  <r>
    <x v="6"/>
    <s v="冬山"/>
    <s v="寒溪"/>
    <s v="A07-05"/>
    <x v="0"/>
    <n v="5"/>
    <n v="21"/>
    <x v="0"/>
    <s v="江冀聖"/>
    <n v="6"/>
    <n v="318776"/>
    <n v="2719702"/>
    <n v="9"/>
    <n v="30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x v="0"/>
    <n v="5"/>
    <n v="30"/>
    <x v="0"/>
    <s v="盧建宇"/>
    <n v="1"/>
    <n v="337921"/>
    <n v="2715094"/>
    <n v="9"/>
    <n v="54"/>
    <x v="0"/>
    <m/>
    <s v="N"/>
    <s v="A1和A6"/>
    <m/>
    <s v="3月,5月"/>
    <s v="Y"/>
    <s v=""/>
    <s v=""/>
    <s v=""/>
    <s v="待成林地"/>
    <x v="0"/>
    <x v="3"/>
  </r>
  <r>
    <x v="6"/>
    <s v="冬山"/>
    <s v="宜蘭縣猴猴坑"/>
    <s v="A07-01"/>
    <x v="0"/>
    <n v="5"/>
    <n v="30"/>
    <x v="0"/>
    <s v="盧建宇"/>
    <n v="2"/>
    <n v="337893"/>
    <n v="2715318"/>
    <n v="9"/>
    <n v="46"/>
    <x v="0"/>
    <m/>
    <s v="N"/>
    <s v="A6"/>
    <m/>
    <s v="3月,5月"/>
    <s v="Y"/>
    <s v=""/>
    <s v=""/>
    <s v=""/>
    <s v="待成林地"/>
    <x v="0"/>
    <x v="3"/>
  </r>
  <r>
    <x v="6"/>
    <s v="冬山"/>
    <s v="宜蘭縣猴猴坑"/>
    <s v="A07-01"/>
    <x v="0"/>
    <n v="5"/>
    <n v="30"/>
    <x v="0"/>
    <s v="盧建宇"/>
    <n v="3"/>
    <n v="337806"/>
    <n v="2715537"/>
    <n v="9"/>
    <n v="36"/>
    <x v="0"/>
    <m/>
    <s v="N"/>
    <s v="A1"/>
    <m/>
    <s v="3月,5月"/>
    <s v="Y"/>
    <s v=""/>
    <s v=""/>
    <s v=""/>
    <s v="待成林地"/>
    <x v="0"/>
    <x v="3"/>
  </r>
  <r>
    <x v="6"/>
    <s v="冬山"/>
    <s v="宜蘭縣猴猴坑"/>
    <s v="A07-01"/>
    <x v="0"/>
    <n v="5"/>
    <n v="30"/>
    <x v="0"/>
    <s v="盧建宇"/>
    <n v="4"/>
    <n v="337891"/>
    <n v="2715743"/>
    <n v="9"/>
    <n v="28"/>
    <x v="0"/>
    <m/>
    <s v="N"/>
    <s v="A1"/>
    <m/>
    <s v="3月,5月"/>
    <s v="Y"/>
    <s v=""/>
    <s v=""/>
    <s v=""/>
    <s v="闊葉樹林型"/>
    <x v="735"/>
    <x v="0"/>
  </r>
  <r>
    <x v="6"/>
    <s v="冬山"/>
    <s v="宜蘭縣猴猴坑"/>
    <s v="A07-01"/>
    <x v="0"/>
    <n v="5"/>
    <n v="30"/>
    <x v="0"/>
    <s v="盧建宇"/>
    <n v="5"/>
    <n v="337839"/>
    <n v="2715986"/>
    <n v="9"/>
    <n v="20"/>
    <x v="0"/>
    <m/>
    <s v="N"/>
    <s v="A1"/>
    <m/>
    <s v="3月,5月"/>
    <s v="Y"/>
    <s v=""/>
    <s v=""/>
    <s v=""/>
    <s v="闊葉樹林型"/>
    <x v="736"/>
    <x v="0"/>
  </r>
  <r>
    <x v="6"/>
    <s v="冬山"/>
    <s v="宜蘭縣猴猴坑"/>
    <s v="A07-01"/>
    <x v="0"/>
    <n v="5"/>
    <n v="30"/>
    <x v="0"/>
    <s v="盧建宇"/>
    <n v="6"/>
    <n v="337811"/>
    <n v="2716214"/>
    <n v="9"/>
    <n v="12"/>
    <x v="0"/>
    <m/>
    <s v="N"/>
    <s v="A1"/>
    <m/>
    <s v="3月,5月"/>
    <s v="Y"/>
    <s v=""/>
    <s v=""/>
    <s v=""/>
    <s v="闊葉樹林型"/>
    <x v="737"/>
    <x v="0"/>
  </r>
  <r>
    <x v="6"/>
    <s v="冬山"/>
    <s v="宜蘭縣猴猴坑"/>
    <s v="A07-01"/>
    <x v="0"/>
    <n v="5"/>
    <n v="30"/>
    <x v="0"/>
    <s v="盧建宇"/>
    <n v="7"/>
    <n v="337824"/>
    <n v="2716426"/>
    <n v="9"/>
    <n v="4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x v="0"/>
    <n v="5"/>
    <n v="30"/>
    <x v="0"/>
    <s v="盧建宇"/>
    <n v="8"/>
    <n v="337696"/>
    <n v="2716619"/>
    <n v="8"/>
    <n v="56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x v="0"/>
    <n v="5"/>
    <n v="30"/>
    <x v="0"/>
    <s v="盧建宇"/>
    <n v="9"/>
    <n v="337693"/>
    <n v="2716850"/>
    <n v="8"/>
    <n v="48"/>
    <x v="0"/>
    <m/>
    <s v="N"/>
    <s v="A1"/>
    <m/>
    <s v="3月,5月"/>
    <s v="Y"/>
    <s v=""/>
    <s v=""/>
    <s v=""/>
    <s v="闊葉樹林型"/>
    <x v="0"/>
    <x v="0"/>
  </r>
  <r>
    <x v="6"/>
    <s v="冬山"/>
    <s v="宜蘭縣猴猴坑"/>
    <s v="A07-01"/>
    <x v="0"/>
    <n v="5"/>
    <n v="30"/>
    <x v="0"/>
    <s v="盧建宇"/>
    <n v="10"/>
    <n v="337635"/>
    <n v="2717069"/>
    <n v="8"/>
    <n v="40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3"/>
    <n v="335587"/>
    <n v="2709036"/>
    <n v="9"/>
    <n v="47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4"/>
    <n v="335480"/>
    <n v="2709269"/>
    <n v="9"/>
    <n v="40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5"/>
    <n v="335315"/>
    <n v="2709395"/>
    <n v="9"/>
    <n v="23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6"/>
    <n v="335226"/>
    <n v="2709167"/>
    <n v="9"/>
    <n v="21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7"/>
    <n v="334992"/>
    <n v="2709174"/>
    <n v="9"/>
    <n v="19"/>
    <x v="1"/>
    <s v="A"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8"/>
    <n v="334785"/>
    <n v="2709393"/>
    <n v="9"/>
    <n v="17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9"/>
    <n v="334577"/>
    <n v="2709270"/>
    <n v="10"/>
    <n v="37"/>
    <x v="0"/>
    <m/>
    <s v="N"/>
    <s v="A1"/>
    <m/>
    <s v="3月,5月"/>
    <s v="Y"/>
    <s v=""/>
    <s v=""/>
    <s v=""/>
    <s v="闊葉樹林型"/>
    <x v="0"/>
    <x v="0"/>
  </r>
  <r>
    <x v="6"/>
    <s v="南澳"/>
    <s v="宜蘭縣烏石鼻※"/>
    <s v="A07-02"/>
    <x v="0"/>
    <n v="5"/>
    <n v="31"/>
    <x v="0"/>
    <s v="松聖瑤"/>
    <n v="10"/>
    <n v="334575"/>
    <n v="2709514"/>
    <n v="9"/>
    <n v="14"/>
    <x v="0"/>
    <m/>
    <s v="N"/>
    <s v="A1"/>
    <m/>
    <s v="3月,5月"/>
    <s v="Y"/>
    <s v=""/>
    <s v=""/>
    <s v=""/>
    <s v="闊葉樹林型"/>
    <x v="0"/>
    <x v="0"/>
  </r>
  <r>
    <x v="6"/>
    <s v="南澳"/>
    <s v="神祕湖B"/>
    <s v="A07-09"/>
    <x v="0"/>
    <n v="5"/>
    <n v="29"/>
    <x v="0"/>
    <s v="簡燦煇"/>
    <n v="1"/>
    <n v="324994"/>
    <n v="2699600"/>
    <n v="10"/>
    <n v="2"/>
    <x v="0"/>
    <m/>
    <s v="N"/>
    <s v="A3"/>
    <m/>
    <s v="3月,5月"/>
    <s v="Y"/>
    <s v=""/>
    <s v=""/>
    <s v=""/>
    <s v="針闊葉樹混淆"/>
    <x v="738"/>
    <x v="1"/>
  </r>
  <r>
    <x v="6"/>
    <s v="南澳"/>
    <s v="神祕湖B"/>
    <s v="A07-09"/>
    <x v="0"/>
    <n v="5"/>
    <n v="29"/>
    <x v="0"/>
    <s v="簡燦煇"/>
    <n v="2"/>
    <n v="325091"/>
    <n v="2699807"/>
    <n v="9"/>
    <n v="50"/>
    <x v="0"/>
    <m/>
    <s v="N"/>
    <s v="A2"/>
    <m/>
    <s v="3月,5月"/>
    <s v="Y"/>
    <s v=""/>
    <s v=""/>
    <s v=""/>
    <s v="針葉樹林型"/>
    <x v="0"/>
    <x v="4"/>
  </r>
  <r>
    <x v="6"/>
    <s v="南澳"/>
    <s v="神祕湖B"/>
    <s v="A07-09"/>
    <x v="0"/>
    <n v="5"/>
    <n v="29"/>
    <x v="0"/>
    <s v="簡燦煇"/>
    <n v="3"/>
    <n v="325164"/>
    <n v="2699503"/>
    <n v="10"/>
    <n v="12"/>
    <x v="0"/>
    <m/>
    <s v="N"/>
    <s v="A3"/>
    <m/>
    <s v="3月,5月"/>
    <s v="Y"/>
    <s v=""/>
    <s v=""/>
    <s v=""/>
    <s v="針葉樹林型"/>
    <x v="0"/>
    <x v="4"/>
  </r>
  <r>
    <x v="6"/>
    <s v="南澳"/>
    <s v="神祕湖B"/>
    <s v="A07-09"/>
    <x v="0"/>
    <n v="5"/>
    <n v="29"/>
    <x v="0"/>
    <s v="簡燦煇"/>
    <n v="4"/>
    <n v="325276"/>
    <n v="2699329"/>
    <n v="10"/>
    <n v="23"/>
    <x v="0"/>
    <m/>
    <s v="N"/>
    <s v="A3"/>
    <m/>
    <s v="3月,5月"/>
    <s v="Y"/>
    <s v=""/>
    <s v=""/>
    <s v=""/>
    <s v="針葉樹林型"/>
    <x v="739"/>
    <x v="4"/>
  </r>
  <r>
    <x v="6"/>
    <s v="南澳"/>
    <s v="神祕湖B"/>
    <s v="A07-09"/>
    <x v="0"/>
    <n v="5"/>
    <n v="29"/>
    <x v="0"/>
    <s v="簡燦煇"/>
    <n v="5"/>
    <n v="325482"/>
    <n v="2699221"/>
    <n v="10"/>
    <n v="35"/>
    <x v="0"/>
    <m/>
    <s v="N"/>
    <s v="A3"/>
    <s v="x建議變更為325494"/>
    <s v="3月,5月"/>
    <s v="Y"/>
    <s v=""/>
    <s v=""/>
    <s v=""/>
    <s v="針葉樹林型"/>
    <x v="0"/>
    <x v="4"/>
  </r>
  <r>
    <x v="6"/>
    <s v="南澳"/>
    <s v="神祕湖B"/>
    <s v="A07-09"/>
    <x v="0"/>
    <n v="5"/>
    <n v="29"/>
    <x v="0"/>
    <s v="簡燦煇"/>
    <n v="6"/>
    <n v="325580"/>
    <n v="2699026"/>
    <n v="10"/>
    <n v="50"/>
    <x v="0"/>
    <m/>
    <s v="N"/>
    <s v="A3"/>
    <s v="建議變更為325611,2699048"/>
    <s v="3月,5月"/>
    <s v="Y"/>
    <s v=""/>
    <s v=""/>
    <s v=""/>
    <s v="闊葉樹林型"/>
    <x v="0"/>
    <x v="0"/>
  </r>
  <r>
    <x v="6"/>
    <s v="南澳"/>
    <s v="大濁水林道"/>
    <s v="A15-02"/>
    <x v="0"/>
    <n v="5"/>
    <n v="30"/>
    <x v="0"/>
    <s v="薛敬民"/>
    <n v="1"/>
    <n v="325118"/>
    <n v="2690469"/>
    <n v="11"/>
    <n v="5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x v="0"/>
    <n v="5"/>
    <n v="30"/>
    <x v="0"/>
    <s v="薛敬民"/>
    <n v="2"/>
    <n v="324428"/>
    <n v="2690617"/>
    <n v="11"/>
    <n v="13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x v="0"/>
    <n v="5"/>
    <n v="30"/>
    <x v="0"/>
    <s v="薛敬民"/>
    <n v="3"/>
    <n v="324226"/>
    <n v="2690622"/>
    <n v="11"/>
    <n v="25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x v="0"/>
    <n v="5"/>
    <n v="30"/>
    <x v="0"/>
    <s v="薛敬民"/>
    <n v="4"/>
    <n v="324726"/>
    <n v="2690733"/>
    <n v="11"/>
    <n v="40"/>
    <x v="0"/>
    <m/>
    <s v="N"/>
    <s v="A1"/>
    <m/>
    <s v="3月,5月"/>
    <s v="Y"/>
    <s v=""/>
    <s v=""/>
    <s v=""/>
    <s v="闊葉樹林型"/>
    <x v="740"/>
    <x v="0"/>
  </r>
  <r>
    <x v="6"/>
    <s v="南澳"/>
    <s v="大濁水林道"/>
    <s v="A15-02"/>
    <x v="0"/>
    <n v="5"/>
    <n v="30"/>
    <x v="0"/>
    <s v="薛敬民"/>
    <n v="5"/>
    <n v="324914"/>
    <n v="2690801"/>
    <n v="11"/>
    <n v="50"/>
    <x v="0"/>
    <m/>
    <s v="N"/>
    <s v="A1"/>
    <m/>
    <s v="3月,5月"/>
    <s v="Y"/>
    <s v=""/>
    <s v=""/>
    <s v=""/>
    <s v="闊葉樹林型"/>
    <x v="0"/>
    <x v="0"/>
  </r>
  <r>
    <x v="6"/>
    <s v="南澳"/>
    <s v="大濁水林道"/>
    <s v="A15-02"/>
    <x v="0"/>
    <n v="5"/>
    <n v="30"/>
    <x v="0"/>
    <s v="薛敬民"/>
    <n v="6"/>
    <n v="325070"/>
    <n v="2690661"/>
    <n v="12"/>
    <n v="10"/>
    <x v="0"/>
    <m/>
    <s v="N"/>
    <s v="A1"/>
    <m/>
    <s v="3月,5月"/>
    <s v="Y"/>
    <s v=""/>
    <s v=""/>
    <s v=""/>
    <s v="闊葉樹林型"/>
    <x v="0"/>
    <x v="0"/>
  </r>
  <r>
    <x v="6"/>
    <s v="南澳"/>
    <s v="和區2林班"/>
    <s v="南澳1"/>
    <x v="0"/>
    <n v="5"/>
    <n v="30"/>
    <x v="0"/>
    <s v="宋隆松"/>
    <n v="1"/>
    <n v="323585"/>
    <n v="2690286"/>
    <n v="9"/>
    <n v="45"/>
    <x v="0"/>
    <m/>
    <s v="N"/>
    <s v="A1"/>
    <m/>
    <s v="3月,5月"/>
    <s v="Y"/>
    <s v=""/>
    <s v=""/>
    <s v=""/>
    <s v="闊葉樹林型"/>
    <x v="0"/>
    <x v="0"/>
  </r>
  <r>
    <x v="6"/>
    <s v="南澳"/>
    <s v="和區2林班"/>
    <s v="南澳1"/>
    <x v="0"/>
    <n v="5"/>
    <n v="30"/>
    <x v="0"/>
    <s v="宋隆松"/>
    <n v="2"/>
    <n v="323627"/>
    <n v="2690082"/>
    <n v="9"/>
    <n v="54"/>
    <x v="0"/>
    <m/>
    <s v="N"/>
    <s v="A1"/>
    <m/>
    <s v="3月,5月"/>
    <s v="Y"/>
    <s v=""/>
    <s v=""/>
    <s v=""/>
    <s v="闊葉樹林型"/>
    <x v="0"/>
    <x v="0"/>
  </r>
  <r>
    <x v="6"/>
    <s v="南澳"/>
    <s v="和區2林班"/>
    <s v="南澳1"/>
    <x v="0"/>
    <n v="5"/>
    <n v="30"/>
    <x v="0"/>
    <s v="宋隆松"/>
    <n v="3"/>
    <n v="323424"/>
    <n v="2690063"/>
    <n v="10"/>
    <n v="3"/>
    <x v="0"/>
    <m/>
    <s v="N"/>
    <s v="A1"/>
    <m/>
    <s v="3月,5月"/>
    <s v="Y"/>
    <s v=""/>
    <s v=""/>
    <s v=""/>
    <s v="闊葉樹林型"/>
    <x v="741"/>
    <x v="0"/>
  </r>
  <r>
    <x v="6"/>
    <s v="南澳"/>
    <s v="和區2林班"/>
    <s v="南澳1"/>
    <x v="0"/>
    <n v="5"/>
    <n v="30"/>
    <x v="0"/>
    <s v="宋隆松"/>
    <n v="4"/>
    <n v="323286"/>
    <n v="2689914"/>
    <n v="10"/>
    <n v="13"/>
    <x v="1"/>
    <s v="B"/>
    <s v="Y"/>
    <s v="A1"/>
    <m/>
    <s v="3月,5月"/>
    <s v="Y"/>
    <s v=""/>
    <s v=""/>
    <s v=""/>
    <s v="闊葉樹林型"/>
    <x v="742"/>
    <x v="0"/>
  </r>
  <r>
    <x v="6"/>
    <s v="南澳"/>
    <s v="和區2林班"/>
    <s v="南澳1"/>
    <x v="0"/>
    <n v="5"/>
    <n v="30"/>
    <x v="0"/>
    <s v="宋隆松"/>
    <n v="5"/>
    <n v="323090"/>
    <n v="2689863"/>
    <n v="10"/>
    <n v="25"/>
    <x v="1"/>
    <s v="B"/>
    <s v="Y"/>
    <s v="A1"/>
    <m/>
    <s v="3月,5月"/>
    <s v="Y"/>
    <s v=""/>
    <s v=""/>
    <s v=""/>
    <s v="闊葉樹林型"/>
    <x v="0"/>
    <x v="0"/>
  </r>
  <r>
    <x v="6"/>
    <s v="南澳"/>
    <s v="和區2林班"/>
    <s v="南澳1"/>
    <x v="0"/>
    <n v="5"/>
    <n v="30"/>
    <x v="0"/>
    <s v="宋隆松"/>
    <n v="6"/>
    <n v="322897"/>
    <n v="2689910"/>
    <n v="10"/>
    <n v="35"/>
    <x v="0"/>
    <m/>
    <s v="N"/>
    <s v="A1"/>
    <m/>
    <s v="3月,5月"/>
    <s v="Y"/>
    <s v=""/>
    <s v=""/>
    <s v=""/>
    <s v="闊葉樹林型"/>
    <x v="0"/>
    <x v="0"/>
  </r>
  <r>
    <x v="6"/>
    <s v="南澳"/>
    <s v="和區91林班"/>
    <s v="南澳2"/>
    <x v="0"/>
    <n v="5"/>
    <n v="24"/>
    <x v="0"/>
    <s v="顧福興"/>
    <n v="1"/>
    <n v="329408"/>
    <n v="2697575"/>
    <n v="9"/>
    <n v="30"/>
    <x v="0"/>
    <m/>
    <s v="N"/>
    <s v="A1"/>
    <s v="雨天"/>
    <s v="3月,5月"/>
    <s v="Y"/>
    <s v=""/>
    <s v=""/>
    <s v=""/>
    <s v="闊葉樹林型"/>
    <x v="0"/>
    <x v="0"/>
  </r>
  <r>
    <x v="6"/>
    <s v="南澳"/>
    <s v="和區91林班"/>
    <s v="南澳2"/>
    <x v="0"/>
    <n v="5"/>
    <n v="24"/>
    <x v="0"/>
    <s v="顧福興"/>
    <n v="2"/>
    <n v="329467"/>
    <n v="2697792"/>
    <n v="9"/>
    <n v="39"/>
    <x v="0"/>
    <m/>
    <s v="N"/>
    <s v="A1"/>
    <m/>
    <s v="3月,5月"/>
    <s v="Y"/>
    <s v=""/>
    <s v=""/>
    <s v=""/>
    <s v="闊葉樹林型"/>
    <x v="743"/>
    <x v="0"/>
  </r>
  <r>
    <x v="6"/>
    <s v="南澳"/>
    <s v="和區91林班"/>
    <s v="南澳2"/>
    <x v="0"/>
    <n v="5"/>
    <n v="24"/>
    <x v="0"/>
    <s v="顧福興"/>
    <n v="3"/>
    <n v="329399"/>
    <n v="2697976"/>
    <n v="9"/>
    <n v="47"/>
    <x v="0"/>
    <m/>
    <s v="N"/>
    <s v="A1"/>
    <m/>
    <s v="3月,5月"/>
    <s v="Y"/>
    <s v=""/>
    <s v=""/>
    <s v=""/>
    <s v="闊葉樹林型"/>
    <x v="744"/>
    <x v="0"/>
  </r>
  <r>
    <x v="6"/>
    <s v="南澳"/>
    <s v="和區91林班"/>
    <s v="南澳2"/>
    <x v="0"/>
    <n v="5"/>
    <n v="24"/>
    <x v="0"/>
    <s v="顧福興"/>
    <n v="4"/>
    <n v="329358"/>
    <n v="2698179"/>
    <n v="9"/>
    <n v="55"/>
    <x v="0"/>
    <m/>
    <s v="N"/>
    <s v="A1"/>
    <m/>
    <s v="3月,5月"/>
    <s v="Y"/>
    <s v=""/>
    <s v=""/>
    <s v=""/>
    <s v="闊葉樹林型"/>
    <x v="745"/>
    <x v="0"/>
  </r>
  <r>
    <x v="6"/>
    <s v="南澳"/>
    <s v="和區91林班"/>
    <s v="南澳2"/>
    <x v="0"/>
    <n v="5"/>
    <n v="24"/>
    <x v="0"/>
    <s v="顧福興"/>
    <n v="5"/>
    <n v="329219"/>
    <n v="2698354"/>
    <n v="10"/>
    <n v="3"/>
    <x v="0"/>
    <m/>
    <s v="N"/>
    <s v="A1"/>
    <m/>
    <s v="3月,5月"/>
    <s v="Y"/>
    <s v=""/>
    <s v=""/>
    <s v=""/>
    <s v="闊葉樹林型"/>
    <x v="0"/>
    <x v="0"/>
  </r>
  <r>
    <x v="6"/>
    <s v="南澳"/>
    <s v="和區91林班"/>
    <s v="南澳2"/>
    <x v="0"/>
    <n v="5"/>
    <n v="24"/>
    <x v="0"/>
    <s v="顧福興"/>
    <n v="6"/>
    <n v="329014"/>
    <n v="2698519"/>
    <n v="10"/>
    <n v="17"/>
    <x v="0"/>
    <m/>
    <s v="N"/>
    <s v="A1"/>
    <m/>
    <s v="3月,5月"/>
    <s v="Y"/>
    <s v=""/>
    <s v=""/>
    <s v=""/>
    <s v="竹林"/>
    <x v="0"/>
    <x v="5"/>
  </r>
  <r>
    <x v="6"/>
    <s v="南澳"/>
    <s v="和區88林班"/>
    <s v="南澳3"/>
    <x v="0"/>
    <n v="5"/>
    <n v="30"/>
    <x v="0"/>
    <s v="葉錦維"/>
    <n v="1"/>
    <n v="327015"/>
    <n v="2691442"/>
    <n v="10"/>
    <n v="58"/>
    <x v="0"/>
    <m/>
    <s v="N"/>
    <s v="A1"/>
    <s v="y座標建議變更為2691473"/>
    <s v="3月,5月"/>
    <s v="Y"/>
    <s v=""/>
    <s v=""/>
    <s v=""/>
    <s v="闊葉樹林型"/>
    <x v="0"/>
    <x v="0"/>
  </r>
  <r>
    <x v="6"/>
    <s v="南澳"/>
    <s v="和區88林班"/>
    <s v="南澳3"/>
    <x v="0"/>
    <n v="5"/>
    <n v="30"/>
    <x v="0"/>
    <s v="葉錦維"/>
    <n v="2"/>
    <n v="326986"/>
    <n v="2691626"/>
    <n v="10"/>
    <n v="50"/>
    <x v="0"/>
    <m/>
    <s v="N"/>
    <s v="A1"/>
    <m/>
    <s v="3月,5月"/>
    <s v="Y"/>
    <s v=""/>
    <s v=""/>
    <s v=""/>
    <s v="闊葉樹林型"/>
    <x v="0"/>
    <x v="0"/>
  </r>
  <r>
    <x v="6"/>
    <s v="南澳"/>
    <s v="和區88林班"/>
    <s v="南澳3"/>
    <x v="0"/>
    <n v="5"/>
    <n v="30"/>
    <x v="0"/>
    <s v="葉錦維"/>
    <n v="3"/>
    <n v="326817"/>
    <n v="2691533"/>
    <n v="10"/>
    <n v="39"/>
    <x v="0"/>
    <m/>
    <s v="N"/>
    <s v="A1"/>
    <s v="A5"/>
    <s v="3月,5月"/>
    <s v="Y"/>
    <s v=""/>
    <s v=""/>
    <s v=""/>
    <s v="闊葉樹林型"/>
    <x v="746"/>
    <x v="0"/>
  </r>
  <r>
    <x v="6"/>
    <s v="南澳"/>
    <s v="和區88林班"/>
    <s v="南澳3"/>
    <x v="0"/>
    <n v="5"/>
    <n v="30"/>
    <x v="0"/>
    <s v="葉錦維"/>
    <n v="4"/>
    <n v="326452"/>
    <n v="2691346"/>
    <n v="10"/>
    <n v="28"/>
    <x v="0"/>
    <m/>
    <s v="N"/>
    <s v="A1"/>
    <m/>
    <s v="3月,5月"/>
    <s v="Y"/>
    <s v=""/>
    <s v=""/>
    <s v=""/>
    <s v="闊葉樹林型"/>
    <x v="747"/>
    <x v="0"/>
  </r>
  <r>
    <x v="6"/>
    <s v="南澳"/>
    <s v="和區88林班"/>
    <s v="南澳3"/>
    <x v="0"/>
    <n v="5"/>
    <n v="30"/>
    <x v="0"/>
    <s v="葉錦維"/>
    <n v="5"/>
    <n v="326227"/>
    <n v="2691222"/>
    <n v="10"/>
    <n v="10"/>
    <x v="0"/>
    <m/>
    <s v="N"/>
    <s v="A1"/>
    <s v="A9"/>
    <s v="3月,5月"/>
    <s v="Y"/>
    <s v=""/>
    <s v=""/>
    <s v=""/>
    <s v="闊葉樹林型"/>
    <x v="0"/>
    <x v="0"/>
  </r>
  <r>
    <x v="6"/>
    <s v="南澳"/>
    <s v="和區88林班"/>
    <s v="南澳3"/>
    <x v="0"/>
    <n v="5"/>
    <n v="30"/>
    <x v="0"/>
    <s v="葉錦維"/>
    <n v="6"/>
    <n v="326197"/>
    <n v="2691499"/>
    <n v="9"/>
    <n v="42"/>
    <x v="1"/>
    <s v="B"/>
    <s v="Y"/>
    <s v="A5"/>
    <s v="A6"/>
    <s v="3月,5月"/>
    <s v="Y"/>
    <s v=""/>
    <s v=""/>
    <s v=""/>
    <s v="竹林"/>
    <x v="748"/>
    <x v="5"/>
  </r>
  <r>
    <x v="6"/>
    <s v="南澳"/>
    <s v="南區62林班"/>
    <s v="南澳4"/>
    <x v="0"/>
    <n v="5"/>
    <n v="29"/>
    <x v="0"/>
    <s v="林憲敏"/>
    <n v="1"/>
    <n v="327471"/>
    <n v="2710951"/>
    <n v="9"/>
    <n v="30"/>
    <x v="0"/>
    <m/>
    <s v="N"/>
    <s v="A1"/>
    <s v="A7"/>
    <s v="3月,5月"/>
    <s v="Y"/>
    <s v=""/>
    <s v=""/>
    <s v=""/>
    <s v="闊葉樹林型"/>
    <x v="0"/>
    <x v="0"/>
  </r>
  <r>
    <x v="6"/>
    <s v="南澳"/>
    <s v="南區62林班"/>
    <s v="南澳4"/>
    <x v="0"/>
    <n v="5"/>
    <n v="29"/>
    <x v="0"/>
    <s v="林憲敏"/>
    <n v="2"/>
    <n v="327302"/>
    <n v="2711134"/>
    <n v="9"/>
    <n v="40"/>
    <x v="0"/>
    <m/>
    <s v="N"/>
    <s v="A1"/>
    <s v="A9"/>
    <s v="3月,5月"/>
    <s v="Y"/>
    <s v=""/>
    <s v=""/>
    <s v=""/>
    <s v="闊葉樹林型"/>
    <x v="749"/>
    <x v="0"/>
  </r>
  <r>
    <x v="6"/>
    <s v="南澳"/>
    <s v="南區62林班"/>
    <s v="南澳4"/>
    <x v="0"/>
    <n v="5"/>
    <n v="29"/>
    <x v="0"/>
    <s v="林憲敏"/>
    <n v="3"/>
    <n v="327132"/>
    <n v="2711226"/>
    <n v="9"/>
    <n v="48"/>
    <x v="0"/>
    <m/>
    <s v="N"/>
    <s v="A1"/>
    <m/>
    <s v="3月,5月"/>
    <s v="Y"/>
    <s v=""/>
    <s v=""/>
    <s v=""/>
    <s v="闊葉樹林型"/>
    <x v="750"/>
    <x v="0"/>
  </r>
  <r>
    <x v="6"/>
    <s v="南澳"/>
    <s v="南區62林班"/>
    <s v="南澳4"/>
    <x v="0"/>
    <n v="5"/>
    <n v="29"/>
    <x v="0"/>
    <s v="林憲敏"/>
    <n v="4"/>
    <n v="326964"/>
    <n v="2711071"/>
    <n v="9"/>
    <n v="57"/>
    <x v="0"/>
    <m/>
    <s v="N"/>
    <s v="A1"/>
    <m/>
    <s v="3月,5月"/>
    <s v="Y"/>
    <s v=""/>
    <s v=""/>
    <s v=""/>
    <s v="闊葉樹林型"/>
    <x v="0"/>
    <x v="0"/>
  </r>
  <r>
    <x v="6"/>
    <s v="南澳"/>
    <s v="南區62林班"/>
    <s v="南澳4"/>
    <x v="0"/>
    <n v="5"/>
    <n v="29"/>
    <x v="0"/>
    <s v="林憲敏"/>
    <n v="5"/>
    <n v="326739"/>
    <n v="2710978"/>
    <n v="10"/>
    <n v="10"/>
    <x v="0"/>
    <m/>
    <s v="N"/>
    <s v="A1"/>
    <s v="A8"/>
    <s v="3月,5月"/>
    <s v="Y"/>
    <s v=""/>
    <s v=""/>
    <s v=""/>
    <s v="闊葉樹林型"/>
    <x v="0"/>
    <x v="0"/>
  </r>
  <r>
    <x v="6"/>
    <s v="南澳"/>
    <s v="南區62林班"/>
    <s v="南澳4"/>
    <x v="0"/>
    <n v="5"/>
    <n v="29"/>
    <x v="0"/>
    <s v="林憲敏"/>
    <n v="6"/>
    <n v="326457"/>
    <n v="2711099"/>
    <n v="10"/>
    <n v="20"/>
    <x v="0"/>
    <m/>
    <s v="N"/>
    <s v="A1"/>
    <m/>
    <s v="3月,5月"/>
    <s v="Y"/>
    <s v=""/>
    <s v=""/>
    <s v=""/>
    <s v="闊葉樹林型"/>
    <x v="0"/>
    <x v="0"/>
  </r>
  <r>
    <x v="6"/>
    <s v="南澳"/>
    <s v="南區82、83林班"/>
    <s v="南澳5"/>
    <x v="0"/>
    <n v="5"/>
    <n v="29"/>
    <x v="0"/>
    <s v="栗森林"/>
    <n v="1"/>
    <n v="321166"/>
    <n v="2702419"/>
    <n v="10"/>
    <n v="17"/>
    <x v="0"/>
    <m/>
    <s v="N"/>
    <s v="A1"/>
    <s v="建議變更為322069,2702061"/>
    <s v="3月,5月"/>
    <s v="Y"/>
    <s v=""/>
    <s v=""/>
    <s v=""/>
    <s v="闊葉樹林型"/>
    <x v="0"/>
    <x v="0"/>
  </r>
  <r>
    <x v="6"/>
    <s v="南澳"/>
    <s v="南區82、83林班"/>
    <s v="南澳5"/>
    <x v="0"/>
    <n v="5"/>
    <n v="29"/>
    <x v="0"/>
    <s v="栗森林"/>
    <n v="2"/>
    <n v="321253"/>
    <n v="2702234"/>
    <n v="10"/>
    <n v="35"/>
    <x v="0"/>
    <m/>
    <s v="N"/>
    <s v="A1"/>
    <s v="建議變更為321779,2701993"/>
    <s v="3月,5月"/>
    <s v="Y"/>
    <s v=""/>
    <s v=""/>
    <s v=""/>
    <s v="闊葉樹林型"/>
    <x v="0"/>
    <x v="0"/>
  </r>
  <r>
    <x v="6"/>
    <s v="南澳"/>
    <s v="南區82、83林班"/>
    <s v="南澳5"/>
    <x v="0"/>
    <n v="5"/>
    <n v="29"/>
    <x v="0"/>
    <s v="栗森林"/>
    <n v="3"/>
    <n v="320971"/>
    <n v="2702361"/>
    <n v="11"/>
    <n v="1"/>
    <x v="0"/>
    <m/>
    <s v="N"/>
    <s v="A1"/>
    <s v="建議變更為321162,2702427"/>
    <s v="3月,5月"/>
    <s v="Y"/>
    <s v=""/>
    <s v=""/>
    <s v=""/>
    <s v="闊葉樹林型"/>
    <x v="0"/>
    <x v="0"/>
  </r>
  <r>
    <x v="6"/>
    <s v="南澳"/>
    <s v="南區82、83林班"/>
    <s v="南澳5"/>
    <x v="0"/>
    <n v="5"/>
    <n v="29"/>
    <x v="0"/>
    <s v="栗森林"/>
    <n v="4"/>
    <n v="320986"/>
    <n v="2702152"/>
    <n v="11"/>
    <n v="16"/>
    <x v="0"/>
    <m/>
    <s v="N"/>
    <s v="A1"/>
    <s v="建議變更為320988,2702358"/>
    <s v="3月,5月"/>
    <s v="Y"/>
    <s v=""/>
    <s v=""/>
    <s v=""/>
    <s v="闊葉樹林型"/>
    <x v="0"/>
    <x v="0"/>
  </r>
  <r>
    <x v="6"/>
    <s v="南澳"/>
    <s v="南區82、83林班"/>
    <s v="南澳5"/>
    <x v="0"/>
    <n v="5"/>
    <n v="29"/>
    <x v="0"/>
    <s v="栗森林"/>
    <n v="5"/>
    <n v="320894"/>
    <n v="2701973"/>
    <n v="11"/>
    <n v="33"/>
    <x v="0"/>
    <m/>
    <s v="N"/>
    <s v="A1"/>
    <s v="建議變更為320831,2701960"/>
    <s v="3月,5月"/>
    <s v="Y"/>
    <s v=""/>
    <s v=""/>
    <s v=""/>
    <s v="闊葉樹林型"/>
    <x v="0"/>
    <x v="0"/>
  </r>
  <r>
    <x v="6"/>
    <s v="南澳"/>
    <s v="南區82、83林班"/>
    <s v="南澳5"/>
    <x v="0"/>
    <n v="5"/>
    <n v="29"/>
    <x v="0"/>
    <s v="栗森林"/>
    <n v="6"/>
    <n v="320690"/>
    <n v="2701938"/>
    <n v="11"/>
    <n v="44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x v="0"/>
    <n v="5"/>
    <n v="31"/>
    <x v="0"/>
    <s v="李家耀"/>
    <n v="1"/>
    <n v="318670"/>
    <n v="2756348"/>
    <n v="9"/>
    <n v="18"/>
    <x v="0"/>
    <m/>
    <s v="N"/>
    <s v="A1、A3、A9"/>
    <m/>
    <s v="3月,5月"/>
    <s v="Y"/>
    <s v=""/>
    <s v=""/>
    <s v=""/>
    <s v="闊葉樹林型"/>
    <x v="751"/>
    <x v="0"/>
  </r>
  <r>
    <x v="6"/>
    <s v="台北"/>
    <s v="台北縣坪林台灣油杉自然保留區※"/>
    <s v="A04-02"/>
    <x v="0"/>
    <n v="5"/>
    <n v="31"/>
    <x v="0"/>
    <s v="李家耀"/>
    <n v="2"/>
    <n v="318620"/>
    <n v="2756165"/>
    <n v="9"/>
    <n v="29"/>
    <x v="0"/>
    <m/>
    <s v="N"/>
    <s v="A1"/>
    <m/>
    <s v="3月,5月"/>
    <s v="Y"/>
    <s v=""/>
    <s v=""/>
    <s v=""/>
    <s v="闊葉樹林型"/>
    <x v="752"/>
    <x v="0"/>
  </r>
  <r>
    <x v="6"/>
    <s v="台北"/>
    <s v="台北縣坪林台灣油杉自然保留區※"/>
    <s v="A04-02"/>
    <x v="0"/>
    <n v="5"/>
    <n v="31"/>
    <x v="0"/>
    <s v="李家耀"/>
    <n v="3"/>
    <n v="318501"/>
    <n v="2755976"/>
    <n v="9"/>
    <n v="38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x v="0"/>
    <n v="5"/>
    <n v="31"/>
    <x v="0"/>
    <s v="李家耀"/>
    <n v="4"/>
    <n v="318770"/>
    <n v="2755840"/>
    <n v="9"/>
    <n v="50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x v="0"/>
    <n v="5"/>
    <n v="31"/>
    <x v="0"/>
    <s v="李家耀"/>
    <n v="5"/>
    <n v="318302"/>
    <n v="2755812"/>
    <n v="10"/>
    <n v="2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x v="0"/>
    <n v="5"/>
    <n v="31"/>
    <x v="0"/>
    <s v="李家耀"/>
    <n v="6"/>
    <n v="318346"/>
    <n v="2755470"/>
    <n v="10"/>
    <n v="16"/>
    <x v="0"/>
    <m/>
    <s v="N"/>
    <s v="A1"/>
    <m/>
    <s v="3月,5月"/>
    <s v="Y"/>
    <s v=""/>
    <s v=""/>
    <s v=""/>
    <s v="闊葉樹林型"/>
    <x v="0"/>
    <x v="0"/>
  </r>
  <r>
    <x v="6"/>
    <s v="台北"/>
    <s v="台北縣坪林台灣油杉自然保留區※"/>
    <s v="A04-02"/>
    <x v="0"/>
    <n v="5"/>
    <n v="31"/>
    <x v="0"/>
    <s v="李家耀"/>
    <n v="7"/>
    <n v="318393"/>
    <n v="2755248"/>
    <n v="10"/>
    <n v="26"/>
    <x v="0"/>
    <m/>
    <s v="N"/>
    <s v="A1"/>
    <m/>
    <s v="3月,5月"/>
    <s v="Y"/>
    <s v=""/>
    <s v=""/>
    <s v=""/>
    <s v="闊葉樹林型"/>
    <x v="753"/>
    <x v="0"/>
  </r>
  <r>
    <x v="6"/>
    <s v="台北"/>
    <s v="台北縣坪林台灣油杉自然保留區※"/>
    <s v="A04-02"/>
    <x v="0"/>
    <n v="5"/>
    <n v="31"/>
    <x v="0"/>
    <s v="李家耀"/>
    <n v="8"/>
    <n v="318269"/>
    <n v="2755076"/>
    <n v="10"/>
    <n v="42"/>
    <x v="0"/>
    <m/>
    <s v="N"/>
    <s v="A1"/>
    <m/>
    <s v="3月,5月"/>
    <s v="Y"/>
    <s v=""/>
    <s v=""/>
    <s v=""/>
    <s v="闊葉樹林型"/>
    <x v="754"/>
    <x v="0"/>
  </r>
  <r>
    <x v="6"/>
    <s v="台北"/>
    <s v="台北縣坪林台灣油杉自然保留區※"/>
    <s v="A04-02"/>
    <x v="0"/>
    <n v="5"/>
    <n v="31"/>
    <x v="0"/>
    <s v="李家耀"/>
    <n v="9"/>
    <n v="318035"/>
    <n v="2754874"/>
    <n v="10"/>
    <n v="52"/>
    <x v="0"/>
    <m/>
    <s v="N"/>
    <s v="A1"/>
    <m/>
    <s v="3月,5月"/>
    <s v="Y"/>
    <s v=""/>
    <s v=""/>
    <s v=""/>
    <s v="闊葉樹林型"/>
    <x v="755"/>
    <x v="0"/>
  </r>
  <r>
    <x v="6"/>
    <s v="台北"/>
    <s v="台北縣坪林台灣油杉自然保留區※"/>
    <s v="A04-02"/>
    <x v="0"/>
    <n v="5"/>
    <n v="31"/>
    <x v="0"/>
    <s v="李家耀"/>
    <n v="10"/>
    <n v="317916"/>
    <n v="2754489"/>
    <n v="11"/>
    <n v="5"/>
    <x v="0"/>
    <m/>
    <s v="N"/>
    <s v="A1"/>
    <m/>
    <s v="3月,5月"/>
    <s v="Y"/>
    <s v=""/>
    <s v=""/>
    <s v=""/>
    <s v="針闊葉樹混淆"/>
    <x v="756"/>
    <x v="1"/>
  </r>
  <r>
    <x v="6"/>
    <s v="台北"/>
    <s v="雙溪泰平"/>
    <s v="A04-13"/>
    <x v="0"/>
    <n v="5"/>
    <n v="30"/>
    <x v="0"/>
    <s v="黃志勇"/>
    <n v="1"/>
    <n v="332709"/>
    <n v="2763341"/>
    <n v="10"/>
    <n v="50"/>
    <x v="0"/>
    <m/>
    <s v="N"/>
    <s v="A1"/>
    <m/>
    <s v="3月,5月"/>
    <s v="Y"/>
    <s v=""/>
    <s v=""/>
    <s v=""/>
    <s v="闊葉樹林型"/>
    <x v="757"/>
    <x v="0"/>
  </r>
  <r>
    <x v="6"/>
    <s v="台北"/>
    <s v="雙溪泰平"/>
    <s v="A04-13"/>
    <x v="0"/>
    <n v="5"/>
    <n v="30"/>
    <x v="0"/>
    <s v="黃志勇"/>
    <n v="2"/>
    <n v="332467"/>
    <n v="2763057"/>
    <n v="11"/>
    <n v="5"/>
    <x v="0"/>
    <m/>
    <s v="N"/>
    <s v="A1"/>
    <m/>
    <s v="3月,5月"/>
    <s v="Y"/>
    <s v=""/>
    <s v=""/>
    <s v=""/>
    <s v="闊葉樹林型"/>
    <x v="758"/>
    <x v="0"/>
  </r>
  <r>
    <x v="6"/>
    <s v="台北"/>
    <s v="雙溪泰平"/>
    <s v="A04-13"/>
    <x v="0"/>
    <n v="5"/>
    <n v="30"/>
    <x v="0"/>
    <s v="黃志勇"/>
    <n v="3"/>
    <n v="331998"/>
    <n v="2763204"/>
    <n v="11"/>
    <n v="15"/>
    <x v="0"/>
    <m/>
    <s v="N"/>
    <s v="A1"/>
    <m/>
    <s v="3月,5月"/>
    <s v="Y"/>
    <s v=""/>
    <s v=""/>
    <s v=""/>
    <s v="闊葉樹林型"/>
    <x v="0"/>
    <x v="0"/>
  </r>
  <r>
    <x v="6"/>
    <s v="台北"/>
    <s v="雙溪泰平"/>
    <s v="A04-13"/>
    <x v="0"/>
    <n v="5"/>
    <n v="30"/>
    <x v="0"/>
    <s v="黃志勇"/>
    <n v="4"/>
    <n v="331943"/>
    <n v="2763442"/>
    <n v="11"/>
    <n v="25"/>
    <x v="0"/>
    <m/>
    <s v="N"/>
    <s v="A1"/>
    <m/>
    <s v="3月,5月"/>
    <s v="Y"/>
    <s v=""/>
    <s v=""/>
    <s v=""/>
    <s v="闊葉樹林型"/>
    <x v="0"/>
    <x v="0"/>
  </r>
  <r>
    <x v="6"/>
    <s v="台北"/>
    <s v="雙溪泰平"/>
    <s v="A04-13"/>
    <x v="0"/>
    <n v="5"/>
    <n v="30"/>
    <x v="0"/>
    <s v="黃志勇"/>
    <n v="5"/>
    <n v="331955"/>
    <n v="2762841"/>
    <n v="11"/>
    <n v="40"/>
    <x v="0"/>
    <m/>
    <s v="N"/>
    <s v="A1"/>
    <m/>
    <s v="3月,5月"/>
    <s v="Y"/>
    <s v=""/>
    <s v=""/>
    <s v=""/>
    <s v="闊葉樹林型"/>
    <x v="759"/>
    <x v="0"/>
  </r>
  <r>
    <x v="6"/>
    <s v="台北"/>
    <s v="雙溪泰平"/>
    <s v="A04-13"/>
    <x v="0"/>
    <n v="5"/>
    <n v="30"/>
    <x v="0"/>
    <s v="黃志勇"/>
    <n v="6"/>
    <n v="331838"/>
    <n v="2762703"/>
    <n v="11"/>
    <n v="55"/>
    <x v="0"/>
    <m/>
    <s v="N"/>
    <s v="A1"/>
    <m/>
    <s v="3月,5月"/>
    <s v="Y"/>
    <s v=""/>
    <s v=""/>
    <s v=""/>
    <s v="針闊葉樹混淆"/>
    <x v="760"/>
    <x v="1"/>
  </r>
  <r>
    <x v="6"/>
    <s v="台北"/>
    <s v="雙溪泰平"/>
    <s v="A04-13"/>
    <x v="0"/>
    <n v="5"/>
    <n v="30"/>
    <x v="0"/>
    <s v="黃志勇"/>
    <n v="7"/>
    <n v="332164"/>
    <n v="2762764"/>
    <n v="12"/>
    <n v="10"/>
    <x v="0"/>
    <m/>
    <s v="N"/>
    <s v="A1"/>
    <m/>
    <s v="3月,5月"/>
    <s v="Y"/>
    <s v=""/>
    <s v=""/>
    <s v=""/>
    <s v="闊葉樹林型"/>
    <x v="0"/>
    <x v="0"/>
  </r>
  <r>
    <x v="6"/>
    <s v="台北"/>
    <s v="金山磺溪頭"/>
    <s v="台北1"/>
    <x v="0"/>
    <n v="5"/>
    <n v="15"/>
    <x v="0"/>
    <s v="林祐詳"/>
    <n v="1"/>
    <n v="309725"/>
    <n v="2789023"/>
    <n v="9"/>
    <n v="55"/>
    <x v="0"/>
    <m/>
    <s v="N"/>
    <s v="A1"/>
    <m/>
    <s v="3月,5月"/>
    <s v="Y"/>
    <s v=""/>
    <s v=""/>
    <s v=""/>
    <s v="闊葉樹林型"/>
    <x v="761"/>
    <x v="0"/>
  </r>
  <r>
    <x v="6"/>
    <s v="台北"/>
    <s v="金山磺溪頭"/>
    <s v="台北1"/>
    <x v="0"/>
    <n v="5"/>
    <n v="15"/>
    <x v="0"/>
    <s v="林祐詳"/>
    <n v="2"/>
    <n v="309426"/>
    <n v="2789107"/>
    <n v="10"/>
    <n v="5"/>
    <x v="0"/>
    <m/>
    <s v="N"/>
    <s v="A1"/>
    <m/>
    <s v="3月,5月"/>
    <s v="Y"/>
    <s v=""/>
    <s v=""/>
    <s v=""/>
    <s v="闊葉樹林型"/>
    <x v="762"/>
    <x v="0"/>
  </r>
  <r>
    <x v="6"/>
    <s v="台北"/>
    <s v="金山磺溪頭"/>
    <s v="台北1"/>
    <x v="0"/>
    <n v="5"/>
    <n v="15"/>
    <x v="0"/>
    <s v="林祐詳"/>
    <n v="3"/>
    <n v="309227"/>
    <n v="2789199"/>
    <n v="10"/>
    <n v="14"/>
    <x v="0"/>
    <m/>
    <s v="N"/>
    <s v="A1"/>
    <m/>
    <s v="3月,5月"/>
    <s v="Y"/>
    <s v=""/>
    <s v=""/>
    <s v=""/>
    <s v="闊葉樹林型"/>
    <x v="763"/>
    <x v="0"/>
  </r>
  <r>
    <x v="6"/>
    <s v="台北"/>
    <s v="金山磺溪頭"/>
    <s v="台北1"/>
    <x v="0"/>
    <n v="5"/>
    <n v="15"/>
    <x v="0"/>
    <s v="林祐詳"/>
    <n v="4"/>
    <n v="308853"/>
    <n v="2789020"/>
    <n v="10"/>
    <n v="33"/>
    <x v="0"/>
    <m/>
    <s v="N"/>
    <s v="A1"/>
    <m/>
    <s v="3月,5月"/>
    <s v="Y"/>
    <s v=""/>
    <s v=""/>
    <s v=""/>
    <s v="闊葉樹林型"/>
    <x v="764"/>
    <x v="0"/>
  </r>
  <r>
    <x v="6"/>
    <s v="台北"/>
    <s v="金山磺溪頭"/>
    <s v="台北1"/>
    <x v="0"/>
    <n v="5"/>
    <n v="15"/>
    <x v="0"/>
    <s v="林祐詳"/>
    <n v="5"/>
    <n v="308664"/>
    <n v="2788904"/>
    <n v="10"/>
    <n v="39"/>
    <x v="0"/>
    <m/>
    <s v="N"/>
    <s v="A1"/>
    <m/>
    <s v="3月,5月"/>
    <s v="Y"/>
    <s v=""/>
    <s v=""/>
    <s v=""/>
    <s v="闊葉樹林型"/>
    <x v="0"/>
    <x v="0"/>
  </r>
  <r>
    <x v="6"/>
    <s v="台北"/>
    <s v="金山磺溪頭"/>
    <s v="台北1"/>
    <x v="0"/>
    <n v="5"/>
    <n v="15"/>
    <x v="0"/>
    <s v="林祐詳"/>
    <n v="6"/>
    <n v="308576"/>
    <n v="2788745"/>
    <n v="10"/>
    <n v="50"/>
    <x v="0"/>
    <m/>
    <s v="N"/>
    <s v="A1"/>
    <m/>
    <s v="3月,5月"/>
    <s v="Y"/>
    <s v=""/>
    <s v=""/>
    <s v=""/>
    <s v="闊葉樹林型"/>
    <x v="0"/>
    <x v="0"/>
  </r>
  <r>
    <x v="6"/>
    <s v="台北"/>
    <s v="金山磺溪頭"/>
    <s v="台北1"/>
    <x v="0"/>
    <n v="5"/>
    <n v="15"/>
    <x v="0"/>
    <s v="林祐詳"/>
    <n v="7"/>
    <n v="308563"/>
    <n v="2789142"/>
    <n v="11"/>
    <n v="3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x v="0"/>
    <n v="5"/>
    <n v="30"/>
    <x v="0"/>
    <s v="林士丰"/>
    <n v="1"/>
    <n v="305101"/>
    <n v="2782360"/>
    <n v="9"/>
    <n v="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x v="0"/>
    <n v="5"/>
    <n v="30"/>
    <x v="0"/>
    <s v="林士丰"/>
    <n v="2"/>
    <n v="304763"/>
    <n v="2782194"/>
    <n v="9"/>
    <n v="1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x v="0"/>
    <n v="5"/>
    <n v="30"/>
    <x v="0"/>
    <s v="林士丰"/>
    <n v="3"/>
    <n v="304459"/>
    <n v="2781988"/>
    <n v="9"/>
    <n v="24"/>
    <x v="0"/>
    <m/>
    <s v="N"/>
    <s v="A1"/>
    <m/>
    <s v="3月,5月"/>
    <s v="Y"/>
    <s v=""/>
    <s v=""/>
    <s v=""/>
    <s v="針闊葉樹混淆"/>
    <x v="0"/>
    <x v="1"/>
  </r>
  <r>
    <x v="6"/>
    <s v="台北"/>
    <s v="北投沙帽山"/>
    <s v="台北2"/>
    <x v="0"/>
    <n v="5"/>
    <n v="30"/>
    <x v="0"/>
    <s v="林士丰"/>
    <n v="4"/>
    <n v="304251"/>
    <n v="2781919"/>
    <n v="9"/>
    <n v="3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x v="0"/>
    <n v="5"/>
    <n v="30"/>
    <x v="0"/>
    <s v="林士丰"/>
    <n v="5"/>
    <n v="304018"/>
    <n v="2781757"/>
    <n v="9"/>
    <n v="4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x v="0"/>
    <n v="5"/>
    <n v="30"/>
    <x v="0"/>
    <s v="林士丰"/>
    <n v="6"/>
    <n v="304271"/>
    <n v="2782587"/>
    <n v="9"/>
    <n v="54"/>
    <x v="0"/>
    <m/>
    <s v="N"/>
    <s v="A1"/>
    <m/>
    <s v="3月,5月"/>
    <s v="Y"/>
    <s v=""/>
    <s v=""/>
    <s v=""/>
    <s v="闊葉樹林型"/>
    <x v="0"/>
    <x v="0"/>
  </r>
  <r>
    <x v="6"/>
    <s v="台北"/>
    <s v="北投沙帽山"/>
    <s v="台北2"/>
    <x v="0"/>
    <n v="5"/>
    <n v="30"/>
    <x v="0"/>
    <s v="林士丰"/>
    <n v="7"/>
    <n v="303192"/>
    <n v="2781927"/>
    <n v="10"/>
    <n v="4"/>
    <x v="0"/>
    <m/>
    <s v="N"/>
    <s v="A1"/>
    <m/>
    <s v="3月,5月"/>
    <s v="Y"/>
    <s v=""/>
    <s v=""/>
    <s v=""/>
    <s v="闊葉樹林型"/>
    <x v="765"/>
    <x v="0"/>
  </r>
  <r>
    <x v="6"/>
    <s v="台北"/>
    <s v="汐止四分尾山"/>
    <s v="台北3"/>
    <x v="0"/>
    <n v="5"/>
    <n v="30"/>
    <x v="0"/>
    <s v="吳明修"/>
    <n v="1"/>
    <n v="318800"/>
    <n v="2770794"/>
    <n v="9"/>
    <n v="20"/>
    <x v="0"/>
    <m/>
    <s v="N"/>
    <s v="A1"/>
    <m/>
    <s v="3月,5月"/>
    <s v="Y"/>
    <s v=""/>
    <s v=""/>
    <s v=""/>
    <s v="闊葉樹林型"/>
    <x v="766"/>
    <x v="0"/>
  </r>
  <r>
    <x v="6"/>
    <s v="台北"/>
    <s v="汐止四分尾山"/>
    <s v="台北3"/>
    <x v="0"/>
    <n v="5"/>
    <n v="30"/>
    <x v="0"/>
    <s v="吳明修"/>
    <n v="2"/>
    <n v="318707"/>
    <n v="2770470"/>
    <n v="9"/>
    <n v="35"/>
    <x v="0"/>
    <m/>
    <s v="N"/>
    <s v="A1"/>
    <m/>
    <s v="3月,5月"/>
    <s v="Y"/>
    <s v=""/>
    <s v=""/>
    <s v=""/>
    <s v="闊葉樹林型"/>
    <x v="767"/>
    <x v="0"/>
  </r>
  <r>
    <x v="6"/>
    <s v="台北"/>
    <s v="汐止四分尾山"/>
    <s v="台北3"/>
    <x v="0"/>
    <n v="5"/>
    <n v="30"/>
    <x v="0"/>
    <s v="吳明修"/>
    <n v="3"/>
    <n v="318818"/>
    <n v="2770256"/>
    <n v="9"/>
    <n v="45"/>
    <x v="0"/>
    <m/>
    <s v="N"/>
    <s v="A1"/>
    <m/>
    <s v="3月,5月"/>
    <s v="Y"/>
    <s v=""/>
    <s v=""/>
    <s v=""/>
    <s v="闊葉樹林型"/>
    <x v="768"/>
    <x v="0"/>
  </r>
  <r>
    <x v="6"/>
    <s v="台北"/>
    <s v="汐止四分尾山"/>
    <s v="台北3"/>
    <x v="0"/>
    <n v="5"/>
    <n v="30"/>
    <x v="0"/>
    <s v="吳明修"/>
    <n v="4"/>
    <n v="318627"/>
    <n v="2769686"/>
    <n v="10"/>
    <n v="0"/>
    <x v="0"/>
    <m/>
    <s v="N"/>
    <s v="A1"/>
    <m/>
    <s v="3月,5月"/>
    <s v="Y"/>
    <s v=""/>
    <s v=""/>
    <s v=""/>
    <s v="闊葉樹林型"/>
    <x v="0"/>
    <x v="0"/>
  </r>
  <r>
    <x v="6"/>
    <s v="台北"/>
    <s v="汐止四分尾山"/>
    <s v="台北3"/>
    <x v="0"/>
    <n v="5"/>
    <n v="30"/>
    <x v="0"/>
    <s v="吳明修"/>
    <n v="5"/>
    <n v="318385"/>
    <n v="2769905"/>
    <n v="10"/>
    <n v="20"/>
    <x v="0"/>
    <m/>
    <s v="N"/>
    <s v="A1"/>
    <m/>
    <s v="3月,5月"/>
    <s v="Y"/>
    <s v=""/>
    <s v=""/>
    <s v=""/>
    <s v="闊葉樹林型"/>
    <x v="0"/>
    <x v="0"/>
  </r>
  <r>
    <x v="6"/>
    <s v="台北"/>
    <s v="汐止四分尾山"/>
    <s v="台北3"/>
    <x v="0"/>
    <n v="5"/>
    <n v="30"/>
    <x v="0"/>
    <s v="吳明修"/>
    <n v="6"/>
    <n v="318242"/>
    <n v="2770452"/>
    <n v="10"/>
    <n v="30"/>
    <x v="0"/>
    <m/>
    <s v="N"/>
    <s v="A1"/>
    <m/>
    <s v="3月,5月"/>
    <s v="Y"/>
    <s v=""/>
    <s v=""/>
    <s v=""/>
    <s v="闊葉樹林型"/>
    <x v="0"/>
    <x v="0"/>
  </r>
  <r>
    <x v="6"/>
    <s v="台北"/>
    <s v="汐止四分尾山"/>
    <s v="台北3"/>
    <x v="0"/>
    <n v="5"/>
    <n v="30"/>
    <x v="0"/>
    <s v="吳明修"/>
    <n v="7"/>
    <n v="317941"/>
    <n v="2770382"/>
    <n v="10"/>
    <n v="50"/>
    <x v="0"/>
    <m/>
    <s v="N"/>
    <s v="A1"/>
    <m/>
    <s v="3月,5月"/>
    <s v="Y"/>
    <s v=""/>
    <s v=""/>
    <s v=""/>
    <s v="闊葉樹林型"/>
    <x v="769"/>
    <x v="0"/>
  </r>
  <r>
    <x v="6"/>
    <s v="台北"/>
    <s v="石碇小格頭"/>
    <s v="台北4"/>
    <x v="0"/>
    <n v="5"/>
    <n v="22"/>
    <x v="0"/>
    <s v="江國樑"/>
    <n v="1"/>
    <n v="314520"/>
    <n v="2763267"/>
    <n v="9"/>
    <n v="23"/>
    <x v="0"/>
    <m/>
    <s v="N"/>
    <s v="A1、A5、A9"/>
    <m/>
    <s v="3月,5月"/>
    <s v="Y"/>
    <s v=""/>
    <s v=""/>
    <s v=""/>
    <s v="闊葉樹林型"/>
    <x v="770"/>
    <x v="0"/>
  </r>
  <r>
    <x v="6"/>
    <s v="台北"/>
    <s v="石碇小格頭"/>
    <s v="台北4"/>
    <x v="0"/>
    <n v="5"/>
    <n v="22"/>
    <x v="0"/>
    <s v="江國樑"/>
    <n v="2"/>
    <n v="314409"/>
    <n v="2763050"/>
    <n v="9"/>
    <n v="40"/>
    <x v="0"/>
    <m/>
    <s v="N"/>
    <s v="A1"/>
    <m/>
    <s v="3月,5月"/>
    <s v="Y"/>
    <s v=""/>
    <s v=""/>
    <s v=""/>
    <s v="闊葉樹林型"/>
    <x v="771"/>
    <x v="0"/>
  </r>
  <r>
    <x v="6"/>
    <s v="台北"/>
    <s v="石碇小格頭"/>
    <s v="台北4"/>
    <x v="0"/>
    <n v="5"/>
    <n v="22"/>
    <x v="0"/>
    <s v="江國樑"/>
    <s v="X"/>
    <n v="314232"/>
    <n v="2762586"/>
    <n v="9"/>
    <n v="51"/>
    <x v="1"/>
    <s v="A"/>
    <s v="Y"/>
    <s v="A1"/>
    <s v="增加發現"/>
    <s v="3月,5月"/>
    <s v="Y"/>
    <s v=""/>
    <s v=""/>
    <s v=""/>
    <s v="闊葉樹林型"/>
    <x v="0"/>
    <x v="0"/>
  </r>
  <r>
    <x v="6"/>
    <s v="台北"/>
    <s v="石碇小格頭"/>
    <s v="台北4"/>
    <x v="0"/>
    <n v="5"/>
    <n v="22"/>
    <x v="0"/>
    <s v="江國樑"/>
    <n v="3"/>
    <n v="314004"/>
    <n v="2762672"/>
    <n v="10"/>
    <n v="4"/>
    <x v="0"/>
    <m/>
    <s v="N"/>
    <s v="A1"/>
    <m/>
    <s v="3月,5月"/>
    <s v="Y"/>
    <s v=""/>
    <s v=""/>
    <s v=""/>
    <s v="闊葉樹林型"/>
    <x v="772"/>
    <x v="0"/>
  </r>
  <r>
    <x v="6"/>
    <s v="台北"/>
    <s v="石碇小格頭"/>
    <s v="台北4"/>
    <x v="0"/>
    <n v="5"/>
    <n v="22"/>
    <x v="0"/>
    <s v="江國樑"/>
    <n v="4"/>
    <n v="313070"/>
    <n v="2762243"/>
    <n v="11"/>
    <n v="1"/>
    <x v="0"/>
    <m/>
    <s v="N"/>
    <s v="A1"/>
    <m/>
    <s v="3月,5月"/>
    <s v="Y"/>
    <s v=""/>
    <s v=""/>
    <s v=""/>
    <s v="闊葉樹林型"/>
    <x v="773"/>
    <x v="0"/>
  </r>
  <r>
    <x v="6"/>
    <s v="台北"/>
    <s v="石碇小格頭"/>
    <s v="台北4"/>
    <x v="0"/>
    <n v="5"/>
    <n v="22"/>
    <x v="0"/>
    <s v="江國樑"/>
    <n v="5"/>
    <n v="312641"/>
    <n v="2762514"/>
    <n v="11"/>
    <n v="12"/>
    <x v="0"/>
    <m/>
    <s v="N"/>
    <s v="A1"/>
    <m/>
    <s v="3月,5月"/>
    <s v="Y"/>
    <s v=""/>
    <s v=""/>
    <s v=""/>
    <s v="闊葉樹林型"/>
    <x v="774"/>
    <x v="0"/>
  </r>
  <r>
    <x v="6"/>
    <s v="台北"/>
    <s v="石碇小格頭"/>
    <s v="台北4"/>
    <x v="0"/>
    <n v="5"/>
    <n v="22"/>
    <x v="0"/>
    <s v="江國樑"/>
    <n v="6"/>
    <n v="312777"/>
    <n v="2761960"/>
    <n v="10"/>
    <n v="50"/>
    <x v="0"/>
    <m/>
    <s v="N"/>
    <s v="A1"/>
    <m/>
    <s v="3月,5月"/>
    <s v="Y"/>
    <s v=""/>
    <s v=""/>
    <s v=""/>
    <s v="闊葉樹林型"/>
    <x v="0"/>
    <x v="0"/>
  </r>
  <r>
    <x v="6"/>
    <s v="台北"/>
    <s v="石碇小格頭"/>
    <s v="台北4"/>
    <x v="0"/>
    <n v="5"/>
    <n v="22"/>
    <x v="0"/>
    <s v="江國樑"/>
    <n v="7"/>
    <n v="313043"/>
    <n v="2761718"/>
    <n v="10"/>
    <n v="34"/>
    <x v="0"/>
    <m/>
    <s v="N"/>
    <s v="A1"/>
    <m/>
    <s v="3月,5月"/>
    <s v="Y"/>
    <s v=""/>
    <s v=""/>
    <s v=""/>
    <s v="闊葉樹林型"/>
    <x v="0"/>
    <x v="0"/>
  </r>
  <r>
    <x v="6"/>
    <s v="台北"/>
    <s v="新店十六分"/>
    <s v="台北5"/>
    <x v="0"/>
    <n v="5"/>
    <n v="31"/>
    <x v="0"/>
    <s v="郭瑞東"/>
    <n v="1"/>
    <n v="310955"/>
    <n v="2759504"/>
    <n v="8"/>
    <n v="57"/>
    <x v="0"/>
    <m/>
    <s v="N"/>
    <s v="A1、A4"/>
    <m/>
    <s v="3月,5月"/>
    <s v="Y"/>
    <s v=""/>
    <s v=""/>
    <s v=""/>
    <s v="闊葉樹林型"/>
    <x v="0"/>
    <x v="0"/>
  </r>
  <r>
    <x v="6"/>
    <s v="台北"/>
    <s v="新店十六分"/>
    <s v="台北5"/>
    <x v="0"/>
    <n v="5"/>
    <n v="31"/>
    <x v="0"/>
    <s v="郭瑞東"/>
    <n v="2"/>
    <n v="310743"/>
    <n v="2759703"/>
    <n v="9"/>
    <n v="7"/>
    <x v="0"/>
    <m/>
    <s v="N"/>
    <s v="A1、A4、A6"/>
    <m/>
    <s v="3月,5月"/>
    <s v="Y"/>
    <s v=""/>
    <s v=""/>
    <s v=""/>
    <s v="竹林"/>
    <x v="0"/>
    <x v="5"/>
  </r>
  <r>
    <x v="6"/>
    <s v="台北"/>
    <s v="新店十六分"/>
    <s v="台北5"/>
    <x v="0"/>
    <n v="5"/>
    <n v="31"/>
    <x v="0"/>
    <s v="郭瑞東"/>
    <n v="3"/>
    <n v="311032"/>
    <n v="2759828"/>
    <n v="9"/>
    <n v="17"/>
    <x v="0"/>
    <m/>
    <s v="N"/>
    <s v="A1"/>
    <m/>
    <s v="3月,5月"/>
    <s v="Y"/>
    <s v=""/>
    <s v=""/>
    <s v=""/>
    <s v="闊葉樹林型"/>
    <x v="775"/>
    <x v="0"/>
  </r>
  <r>
    <x v="6"/>
    <s v="台北"/>
    <s v="新店十六分"/>
    <s v="台北5"/>
    <x v="0"/>
    <n v="5"/>
    <n v="31"/>
    <x v="0"/>
    <s v="郭瑞東"/>
    <n v="4"/>
    <n v="311161"/>
    <n v="2760302"/>
    <n v="9"/>
    <n v="28"/>
    <x v="0"/>
    <m/>
    <s v="N"/>
    <s v="A1"/>
    <m/>
    <s v="3月,5月"/>
    <s v="Y"/>
    <s v=""/>
    <s v=""/>
    <s v=""/>
    <s v="竹林"/>
    <x v="0"/>
    <x v="5"/>
  </r>
  <r>
    <x v="6"/>
    <s v="台北"/>
    <s v="新店十六分"/>
    <s v="台北5"/>
    <x v="0"/>
    <n v="5"/>
    <n v="31"/>
    <x v="0"/>
    <s v="郭瑞東"/>
    <n v="5"/>
    <n v="310853"/>
    <n v="2760253"/>
    <n v="9"/>
    <n v="37"/>
    <x v="0"/>
    <m/>
    <s v="N"/>
    <s v="A1"/>
    <m/>
    <s v="3月,5月"/>
    <s v="Y"/>
    <s v=""/>
    <s v=""/>
    <s v=""/>
    <s v="闊葉樹林型"/>
    <x v="776"/>
    <x v="0"/>
  </r>
  <r>
    <x v="6"/>
    <s v="台北"/>
    <s v="新店十六分"/>
    <s v="台北5"/>
    <x v="0"/>
    <n v="5"/>
    <n v="31"/>
    <x v="0"/>
    <s v="郭瑞東"/>
    <n v="6"/>
    <n v="310608"/>
    <n v="2760182"/>
    <n v="10"/>
    <n v="29"/>
    <x v="0"/>
    <m/>
    <s v="N"/>
    <s v="A1、A4、A6"/>
    <m/>
    <s v="3月,5月"/>
    <s v="Y"/>
    <s v=""/>
    <s v=""/>
    <s v=""/>
    <s v="闊葉樹林型"/>
    <x v="777"/>
    <x v="0"/>
  </r>
  <r>
    <x v="6"/>
    <s v="台北"/>
    <s v="新店十六分"/>
    <s v="台北5"/>
    <x v="0"/>
    <n v="5"/>
    <n v="31"/>
    <x v="0"/>
    <s v="郭瑞東"/>
    <n v="7"/>
    <n v="310329"/>
    <n v="2760213"/>
    <n v="10"/>
    <n v="42"/>
    <x v="0"/>
    <m/>
    <s v="N"/>
    <s v="A1"/>
    <m/>
    <s v="3月,5月"/>
    <s v="Y"/>
    <s v=""/>
    <s v=""/>
    <s v=""/>
    <s v="闊葉樹林型"/>
    <x v="0"/>
    <x v="0"/>
  </r>
  <r>
    <x v="6"/>
    <s v="台北"/>
    <s v="新店十六分"/>
    <s v="台北5"/>
    <x v="0"/>
    <n v="5"/>
    <n v="31"/>
    <x v="0"/>
    <s v="郭瑞東"/>
    <n v="8"/>
    <n v="310131"/>
    <n v="2760033"/>
    <n v="10"/>
    <n v="53"/>
    <x v="0"/>
    <m/>
    <s v="N"/>
    <s v="A1"/>
    <m/>
    <s v="3月,5月"/>
    <s v="Y"/>
    <s v=""/>
    <s v=""/>
    <s v=""/>
    <s v="竹林"/>
    <x v="0"/>
    <x v="5"/>
  </r>
  <r>
    <x v="6"/>
    <s v="台北"/>
    <s v="坪林厚德崗坑"/>
    <s v="台北6"/>
    <x v="0"/>
    <n v="5"/>
    <n v="21"/>
    <x v="0"/>
    <s v="鐘振漢"/>
    <n v="1"/>
    <n v="323502"/>
    <n v="2759486"/>
    <n v="10"/>
    <n v="25"/>
    <x v="0"/>
    <m/>
    <s v="N"/>
    <s v="A1"/>
    <m/>
    <s v="3月,5月"/>
    <s v="Y"/>
    <s v=""/>
    <s v=""/>
    <s v=""/>
    <s v="闊葉樹林型"/>
    <x v="778"/>
    <x v="0"/>
  </r>
  <r>
    <x v="6"/>
    <s v="台北"/>
    <s v="坪林厚德崗坑"/>
    <s v="台北6"/>
    <x v="0"/>
    <n v="5"/>
    <n v="21"/>
    <x v="0"/>
    <s v="鐘振漢"/>
    <n v="2"/>
    <n v="323840"/>
    <n v="2759380"/>
    <n v="10"/>
    <n v="15"/>
    <x v="0"/>
    <m/>
    <s v="N"/>
    <s v="A1"/>
    <m/>
    <s v="3月,5月"/>
    <s v="Y"/>
    <s v=""/>
    <s v=""/>
    <s v=""/>
    <s v="闊葉樹林型"/>
    <x v="779"/>
    <x v="0"/>
  </r>
  <r>
    <x v="6"/>
    <s v="台北"/>
    <s v="坪林厚德崗坑"/>
    <s v="台北6"/>
    <x v="0"/>
    <n v="5"/>
    <n v="21"/>
    <x v="0"/>
    <s v="鐘振漢"/>
    <n v="3"/>
    <n v="324102"/>
    <n v="2759418"/>
    <n v="10"/>
    <n v="0"/>
    <x v="0"/>
    <m/>
    <s v="N"/>
    <s v="A3"/>
    <m/>
    <s v="3月,5月"/>
    <s v="Y"/>
    <s v=""/>
    <s v=""/>
    <s v=""/>
    <s v="闊葉樹林型"/>
    <x v="0"/>
    <x v="0"/>
  </r>
  <r>
    <x v="6"/>
    <s v="台北"/>
    <s v="坪林厚德崗坑"/>
    <s v="台北6"/>
    <x v="0"/>
    <n v="5"/>
    <n v="21"/>
    <x v="0"/>
    <s v="鐘振漢"/>
    <n v="4"/>
    <n v="324330"/>
    <n v="2759369"/>
    <n v="9"/>
    <n v="30"/>
    <x v="0"/>
    <m/>
    <s v="N"/>
    <s v="A7"/>
    <m/>
    <s v="3月,5月"/>
    <s v="Y"/>
    <s v=""/>
    <s v=""/>
    <s v=""/>
    <s v="闊葉樹林型"/>
    <x v="780"/>
    <x v="0"/>
  </r>
  <r>
    <x v="6"/>
    <s v="台北"/>
    <s v="坪林厚德崗坑"/>
    <s v="台北6"/>
    <x v="0"/>
    <n v="5"/>
    <n v="21"/>
    <x v="0"/>
    <s v="鐘振漢"/>
    <n v="5"/>
    <n v="324420"/>
    <n v="2759136"/>
    <n v="9"/>
    <n v="10"/>
    <x v="0"/>
    <m/>
    <s v="N"/>
    <s v="A3"/>
    <m/>
    <s v="3月,5月"/>
    <s v="Y"/>
    <s v=""/>
    <s v=""/>
    <s v=""/>
    <s v="闊葉樹林型"/>
    <x v="781"/>
    <x v="0"/>
  </r>
  <r>
    <x v="6"/>
    <s v="台北"/>
    <s v="坪林厚德崗坑"/>
    <s v="台北6"/>
    <x v="0"/>
    <n v="5"/>
    <n v="21"/>
    <x v="0"/>
    <s v="鐘振漢"/>
    <n v="6"/>
    <n v="324322"/>
    <n v="2758847"/>
    <n v="8"/>
    <n v="52"/>
    <x v="0"/>
    <m/>
    <s v="N"/>
    <s v="A1"/>
    <m/>
    <s v="3月,5月"/>
    <s v="Y"/>
    <s v=""/>
    <s v=""/>
    <s v=""/>
    <s v="闊葉樹林型"/>
    <x v="0"/>
    <x v="0"/>
  </r>
  <r>
    <x v="6"/>
    <s v="台北"/>
    <s v="坪林厚德崗坑"/>
    <s v="台北6"/>
    <x v="0"/>
    <n v="5"/>
    <n v="21"/>
    <x v="0"/>
    <s v="鐘振漢"/>
    <n v="7"/>
    <n v="324739"/>
    <n v="2759086"/>
    <n v="8"/>
    <n v="36"/>
    <x v="0"/>
    <m/>
    <s v="N"/>
    <s v="A3"/>
    <m/>
    <s v="3月,5月"/>
    <s v="Y"/>
    <s v=""/>
    <s v=""/>
    <s v=""/>
    <s v="闊葉樹林型"/>
    <x v="782"/>
    <x v="0"/>
  </r>
  <r>
    <x v="6"/>
    <s v="台北"/>
    <s v="坪林厚德崗坑"/>
    <s v="台北6"/>
    <x v="0"/>
    <n v="5"/>
    <n v="21"/>
    <x v="0"/>
    <s v="鐘振漢"/>
    <n v="8"/>
    <n v="324871"/>
    <n v="2758825"/>
    <n v="8"/>
    <n v="15"/>
    <x v="0"/>
    <m/>
    <s v="N"/>
    <s v="A1"/>
    <m/>
    <s v="3月,5月"/>
    <s v="Y"/>
    <s v=""/>
    <s v=""/>
    <s v=""/>
    <s v="闊葉樹林型"/>
    <x v="783"/>
    <x v="0"/>
  </r>
  <r>
    <x v="6"/>
    <s v="礁溪"/>
    <s v="宜30"/>
    <s v="礁溪1"/>
    <x v="0"/>
    <n v="5"/>
    <n v="14"/>
    <x v="0"/>
    <s v="莊進樑"/>
    <n v="1"/>
    <n v="320908"/>
    <n v="2744999"/>
    <n v="10"/>
    <n v="35"/>
    <x v="0"/>
    <m/>
    <s v="N"/>
    <s v="A1"/>
    <s v="部分檳榔"/>
    <s v="3月,5月"/>
    <s v="Y"/>
    <s v=""/>
    <s v=""/>
    <s v=""/>
    <s v="闊葉樹林型"/>
    <x v="784"/>
    <x v="0"/>
  </r>
  <r>
    <x v="6"/>
    <s v="礁溪"/>
    <s v="宜30"/>
    <s v="礁溪1"/>
    <x v="0"/>
    <n v="5"/>
    <n v="14"/>
    <x v="0"/>
    <s v="莊進樑"/>
    <n v="2"/>
    <n v="320716"/>
    <n v="2744817"/>
    <n v="10"/>
    <n v="47"/>
    <x v="0"/>
    <m/>
    <s v="N"/>
    <s v="A1"/>
    <m/>
    <s v="3月,5月"/>
    <s v="Y"/>
    <s v=""/>
    <s v=""/>
    <s v=""/>
    <s v="闊葉樹林型"/>
    <x v="0"/>
    <x v="0"/>
  </r>
  <r>
    <x v="6"/>
    <s v="礁溪"/>
    <s v="宜30"/>
    <s v="礁溪1"/>
    <x v="0"/>
    <n v="5"/>
    <n v="14"/>
    <x v="0"/>
    <s v="莊進樑"/>
    <n v="3"/>
    <n v="320508"/>
    <n v="2744910"/>
    <n v="10"/>
    <n v="58"/>
    <x v="0"/>
    <m/>
    <s v="N"/>
    <s v="A1"/>
    <m/>
    <s v="3月,5月"/>
    <s v="Y"/>
    <s v=""/>
    <s v=""/>
    <s v=""/>
    <s v="闊葉樹林型"/>
    <x v="0"/>
    <x v="0"/>
  </r>
  <r>
    <x v="6"/>
    <s v="礁溪"/>
    <s v="宜30"/>
    <s v="礁溪1"/>
    <x v="0"/>
    <n v="5"/>
    <n v="14"/>
    <x v="0"/>
    <s v="莊進樑"/>
    <n v="4"/>
    <n v="320425"/>
    <n v="2744682"/>
    <n v="11"/>
    <n v="15"/>
    <x v="0"/>
    <m/>
    <s v="N"/>
    <s v="A3"/>
    <m/>
    <s v="3月,5月"/>
    <s v="Y"/>
    <s v=""/>
    <s v=""/>
    <s v=""/>
    <s v="闊葉樹林型"/>
    <x v="785"/>
    <x v="0"/>
  </r>
  <r>
    <x v="6"/>
    <s v="礁溪"/>
    <s v="宜30"/>
    <s v="礁溪1"/>
    <x v="0"/>
    <n v="5"/>
    <n v="14"/>
    <x v="0"/>
    <s v="莊進樑"/>
    <n v="5"/>
    <n v="320250"/>
    <n v="2744804"/>
    <n v="11"/>
    <n v="24"/>
    <x v="0"/>
    <m/>
    <s v="N"/>
    <s v="A3"/>
    <m/>
    <s v="3月,5月"/>
    <s v="Y"/>
    <s v=""/>
    <s v=""/>
    <s v=""/>
    <s v="闊葉樹林型"/>
    <x v="0"/>
    <x v="0"/>
  </r>
  <r>
    <x v="6"/>
    <s v="礁溪"/>
    <s v="宜30"/>
    <s v="礁溪1"/>
    <x v="0"/>
    <n v="5"/>
    <n v="14"/>
    <x v="0"/>
    <s v="莊進樑"/>
    <n v="6"/>
    <n v="319971"/>
    <n v="2744896"/>
    <n v="11"/>
    <n v="33"/>
    <x v="0"/>
    <m/>
    <s v="N"/>
    <s v="A3"/>
    <m/>
    <s v="3月,5月"/>
    <s v="Y"/>
    <s v=""/>
    <s v=""/>
    <s v=""/>
    <s v="針闊葉樹混淆"/>
    <x v="0"/>
    <x v="1"/>
  </r>
  <r>
    <x v="6"/>
    <s v="礁溪"/>
    <s v="宜40"/>
    <s v="礁溪2"/>
    <x v="0"/>
    <n v="5"/>
    <n v="15"/>
    <x v="0"/>
    <s v="劉雯玲"/>
    <n v="1"/>
    <n v="317076"/>
    <n v="2738609"/>
    <n v="8"/>
    <n v="40"/>
    <x v="0"/>
    <m/>
    <s v="N"/>
    <s v="A1"/>
    <s v="A9 台7丁崩塌地施工中"/>
    <s v="3月,5月"/>
    <s v="Y"/>
    <s v=""/>
    <s v=""/>
    <s v=""/>
    <s v="闊葉樹林型"/>
    <x v="0"/>
    <x v="0"/>
  </r>
  <r>
    <x v="6"/>
    <s v="礁溪"/>
    <s v="宜40"/>
    <s v="礁溪2"/>
    <x v="0"/>
    <n v="5"/>
    <n v="15"/>
    <x v="0"/>
    <s v="劉雯玲"/>
    <n v="2"/>
    <n v="316857"/>
    <n v="2738688"/>
    <n v="8"/>
    <n v="49"/>
    <x v="0"/>
    <m/>
    <s v="N"/>
    <s v="A1"/>
    <m/>
    <s v="3月,5月"/>
    <s v="Y"/>
    <s v=""/>
    <s v=""/>
    <s v=""/>
    <s v="闊葉樹林型"/>
    <x v="0"/>
    <x v="0"/>
  </r>
  <r>
    <x v="6"/>
    <s v="礁溪"/>
    <s v="宜40"/>
    <s v="礁溪2"/>
    <x v="0"/>
    <n v="5"/>
    <n v="15"/>
    <x v="0"/>
    <s v="劉雯玲"/>
    <n v="3"/>
    <n v="316958"/>
    <n v="2738876"/>
    <n v="8"/>
    <n v="59"/>
    <x v="0"/>
    <m/>
    <s v="N"/>
    <s v="A1"/>
    <s v="樣點2走到樣點3途中看到孤猴&lt;25 m"/>
    <s v="3月,5月"/>
    <s v="Y"/>
    <s v=""/>
    <s v=""/>
    <s v=""/>
    <s v="闊葉樹林型"/>
    <x v="0"/>
    <x v="0"/>
  </r>
  <r>
    <x v="6"/>
    <s v="礁溪"/>
    <s v="宜40"/>
    <s v="礁溪2"/>
    <x v="0"/>
    <n v="5"/>
    <n v="15"/>
    <x v="0"/>
    <s v="劉雯玲"/>
    <n v="4"/>
    <n v="316952"/>
    <n v="2739128"/>
    <n v="9"/>
    <n v="12"/>
    <x v="0"/>
    <m/>
    <s v="N"/>
    <s v="A1"/>
    <m/>
    <s v="3月,5月"/>
    <s v="Y"/>
    <s v=""/>
    <s v=""/>
    <s v=""/>
    <s v="闊葉樹林型"/>
    <x v="786"/>
    <x v="0"/>
  </r>
  <r>
    <x v="6"/>
    <s v="礁溪"/>
    <s v="宜40"/>
    <s v="礁溪2"/>
    <x v="0"/>
    <n v="5"/>
    <n v="15"/>
    <x v="0"/>
    <s v="劉雯玲"/>
    <n v="5"/>
    <n v="316952"/>
    <n v="2738596"/>
    <n v="9"/>
    <n v="27"/>
    <x v="0"/>
    <m/>
    <s v="N"/>
    <s v="A1"/>
    <s v="A9 台7丁"/>
    <s v="3月,5月"/>
    <s v="Y"/>
    <s v=""/>
    <s v=""/>
    <s v=""/>
    <s v="闊葉樹林型"/>
    <x v="0"/>
    <x v="0"/>
  </r>
  <r>
    <x v="6"/>
    <s v="礁溪"/>
    <s v="宜40"/>
    <s v="礁溪2"/>
    <x v="0"/>
    <n v="5"/>
    <n v="15"/>
    <x v="0"/>
    <s v="劉雯玲"/>
    <n v="6"/>
    <n v="316380"/>
    <n v="2738777"/>
    <n v="9"/>
    <n v="36"/>
    <x v="0"/>
    <m/>
    <s v="N"/>
    <s v="A1"/>
    <s v="A9 台7丁"/>
    <s v="3月,5月"/>
    <s v="Y"/>
    <s v=""/>
    <s v=""/>
    <s v=""/>
    <s v="闊葉樹林型"/>
    <x v="0"/>
    <x v="0"/>
  </r>
  <r>
    <x v="6"/>
    <s v="礁溪"/>
    <s v="宜52"/>
    <s v="礁溪3"/>
    <x v="0"/>
    <n v="5"/>
    <n v="17"/>
    <x v="0"/>
    <s v="黃翊倫"/>
    <n v="1"/>
    <n v="313033"/>
    <n v="2738769"/>
    <n v="9"/>
    <n v="1"/>
    <x v="0"/>
    <m/>
    <s v="N"/>
    <s v="A3"/>
    <s v="造林地旁、下雨"/>
    <s v="3月,5月"/>
    <s v="Y"/>
    <s v=""/>
    <s v=""/>
    <s v=""/>
    <s v="闊葉樹林型"/>
    <x v="787"/>
    <x v="0"/>
  </r>
  <r>
    <x v="6"/>
    <s v="礁溪"/>
    <s v="宜52"/>
    <s v="礁溪3"/>
    <x v="0"/>
    <n v="5"/>
    <n v="17"/>
    <x v="0"/>
    <s v="黃翊倫"/>
    <n v="2"/>
    <n v="312977"/>
    <n v="2739132"/>
    <n v="9"/>
    <n v="12"/>
    <x v="0"/>
    <m/>
    <s v="N"/>
    <s v="A1"/>
    <s v="濱溪、下雨"/>
    <s v="3月,5月"/>
    <s v="Y"/>
    <s v=""/>
    <s v=""/>
    <s v=""/>
    <s v="闊葉樹林型"/>
    <x v="0"/>
    <x v="0"/>
  </r>
  <r>
    <x v="6"/>
    <s v="礁溪"/>
    <s v="宜52"/>
    <s v="礁溪3"/>
    <x v="0"/>
    <n v="5"/>
    <n v="17"/>
    <x v="0"/>
    <s v="黃翊倫"/>
    <n v="3"/>
    <n v="312809"/>
    <n v="2738918"/>
    <n v="9"/>
    <n v="20"/>
    <x v="0"/>
    <m/>
    <s v="N"/>
    <s v="A1"/>
    <s v="下雨"/>
    <s v="3月,5月"/>
    <s v="Y"/>
    <s v=""/>
    <s v=""/>
    <s v=""/>
    <s v="闊葉樹林型"/>
    <x v="788"/>
    <x v="0"/>
  </r>
  <r>
    <x v="6"/>
    <s v="礁溪"/>
    <s v="宜52"/>
    <s v="礁溪3"/>
    <x v="0"/>
    <n v="5"/>
    <n v="17"/>
    <x v="0"/>
    <s v="黃翊倫"/>
    <n v="4"/>
    <n v="312614"/>
    <n v="2739001"/>
    <n v="9"/>
    <n v="38"/>
    <x v="0"/>
    <m/>
    <s v="N"/>
    <s v="A1"/>
    <s v="下雨"/>
    <s v="3月,5月"/>
    <s v="Y"/>
    <s v=""/>
    <s v=""/>
    <s v=""/>
    <s v="闊葉樹林型"/>
    <x v="0"/>
    <x v="0"/>
  </r>
  <r>
    <x v="6"/>
    <s v="礁溪"/>
    <s v="宜52"/>
    <s v="礁溪3"/>
    <x v="0"/>
    <n v="5"/>
    <n v="17"/>
    <x v="0"/>
    <s v="黃翊倫"/>
    <n v="5"/>
    <n v="312373"/>
    <n v="2739067"/>
    <n v="9"/>
    <n v="45"/>
    <x v="0"/>
    <m/>
    <s v="N"/>
    <s v="A1"/>
    <s v="樹冠橫越馬路、下雨"/>
    <s v="3月,5月"/>
    <s v="Y"/>
    <s v=""/>
    <s v=""/>
    <s v=""/>
    <s v="闊葉樹林型"/>
    <x v="0"/>
    <x v="0"/>
  </r>
  <r>
    <x v="6"/>
    <s v="礁溪"/>
    <s v="宜52"/>
    <s v="礁溪3"/>
    <x v="0"/>
    <n v="5"/>
    <n v="17"/>
    <x v="0"/>
    <s v="黃翊倫"/>
    <n v="6"/>
    <n v="312074"/>
    <n v="2739120"/>
    <n v="9"/>
    <n v="53"/>
    <x v="0"/>
    <m/>
    <s v="N"/>
    <s v="A1"/>
    <s v="濱溪、下雨"/>
    <s v="3月,5月"/>
    <s v="Y"/>
    <s v=""/>
    <s v=""/>
    <s v=""/>
    <s v="闊葉樹林型"/>
    <x v="0"/>
    <x v="0"/>
  </r>
  <r>
    <x v="6"/>
    <s v="礁溪"/>
    <s v="宜64"/>
    <s v="礁溪4"/>
    <x v="0"/>
    <n v="5"/>
    <n v="29"/>
    <x v="0"/>
    <s v="謝正道"/>
    <n v="1"/>
    <n v="314813"/>
    <n v="2734608"/>
    <n v="8"/>
    <n v="50"/>
    <x v="0"/>
    <m/>
    <s v="N"/>
    <s v="A1"/>
    <m/>
    <s v="3月,5月"/>
    <s v="Y"/>
    <s v=""/>
    <s v=""/>
    <s v=""/>
    <s v="闊葉樹林型"/>
    <x v="0"/>
    <x v="0"/>
  </r>
  <r>
    <x v="6"/>
    <s v="礁溪"/>
    <s v="宜64"/>
    <s v="礁溪4"/>
    <x v="0"/>
    <n v="5"/>
    <n v="29"/>
    <x v="0"/>
    <s v="謝正道"/>
    <n v="2"/>
    <n v="314846"/>
    <n v="2734669"/>
    <n v="9"/>
    <n v="5"/>
    <x v="0"/>
    <m/>
    <s v="N"/>
    <s v="A1"/>
    <m/>
    <s v="3月,5月"/>
    <s v="Y"/>
    <s v=""/>
    <s v=""/>
    <s v=""/>
    <s v="闊葉樹林型"/>
    <x v="789"/>
    <x v="0"/>
  </r>
  <r>
    <x v="6"/>
    <s v="礁溪"/>
    <s v="宜64"/>
    <s v="礁溪4"/>
    <x v="0"/>
    <n v="5"/>
    <n v="29"/>
    <x v="0"/>
    <s v="謝正道"/>
    <n v="3"/>
    <n v="314863"/>
    <n v="2734750"/>
    <n v="9"/>
    <n v="15"/>
    <x v="0"/>
    <m/>
    <s v="N"/>
    <s v="A1"/>
    <m/>
    <s v="3月,5月"/>
    <s v="Y"/>
    <s v=""/>
    <s v=""/>
    <s v=""/>
    <s v="竹林"/>
    <x v="790"/>
    <x v="5"/>
  </r>
  <r>
    <x v="6"/>
    <s v="礁溪"/>
    <s v="宜64"/>
    <s v="礁溪4"/>
    <x v="0"/>
    <n v="5"/>
    <n v="29"/>
    <x v="0"/>
    <s v="謝正道"/>
    <n v="4"/>
    <n v="314742"/>
    <n v="2735053"/>
    <n v="9"/>
    <n v="27"/>
    <x v="0"/>
    <m/>
    <s v="N"/>
    <s v="A1"/>
    <m/>
    <s v="3月,5月"/>
    <s v="Y"/>
    <s v=""/>
    <s v=""/>
    <s v=""/>
    <s v="闊葉樹林型"/>
    <x v="791"/>
    <x v="0"/>
  </r>
  <r>
    <x v="6"/>
    <s v="礁溪"/>
    <s v="宜64"/>
    <s v="礁溪4"/>
    <x v="0"/>
    <n v="5"/>
    <n v="29"/>
    <x v="0"/>
    <s v="謝正道"/>
    <n v="5"/>
    <n v="314639"/>
    <n v="2735240"/>
    <n v="9"/>
    <n v="37"/>
    <x v="0"/>
    <m/>
    <s v="N"/>
    <s v="A1"/>
    <m/>
    <s v="3月,5月"/>
    <s v="Y"/>
    <s v=""/>
    <s v=""/>
    <s v=""/>
    <s v="闊葉樹林型"/>
    <x v="0"/>
    <x v="0"/>
  </r>
  <r>
    <x v="6"/>
    <s v="礁溪"/>
    <s v="宜64"/>
    <s v="礁溪4"/>
    <x v="0"/>
    <n v="5"/>
    <n v="29"/>
    <x v="0"/>
    <s v="謝正道"/>
    <n v="6"/>
    <n v="314329"/>
    <n v="2735145"/>
    <n v="9"/>
    <n v="55"/>
    <x v="0"/>
    <m/>
    <s v="N"/>
    <s v="A1"/>
    <m/>
    <s v="3月,5月"/>
    <s v="Y"/>
    <s v=""/>
    <s v=""/>
    <s v=""/>
    <s v="闊葉樹林型"/>
    <x v="0"/>
    <x v="0"/>
  </r>
  <r>
    <x v="6"/>
    <s v="礁溪"/>
    <s v="文41"/>
    <s v="礁溪5"/>
    <x v="0"/>
    <n v="5"/>
    <n v="14"/>
    <x v="0"/>
    <s v="吳岱融"/>
    <n v="1"/>
    <n v="328840"/>
    <n v="2752098"/>
    <n v="9"/>
    <n v="50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x v="0"/>
    <n v="5"/>
    <n v="14"/>
    <x v="0"/>
    <s v="吳岱融"/>
    <n v="2"/>
    <n v="329062"/>
    <n v="2752217"/>
    <n v="10"/>
    <n v="18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x v="0"/>
    <n v="5"/>
    <n v="14"/>
    <x v="0"/>
    <s v="吳岱融"/>
    <n v="3"/>
    <n v="329236"/>
    <n v="2752406"/>
    <n v="10"/>
    <n v="29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x v="0"/>
    <n v="5"/>
    <n v="14"/>
    <x v="0"/>
    <s v="吳岱融"/>
    <n v="4"/>
    <n v="329128"/>
    <n v="2752633"/>
    <n v="10"/>
    <n v="40"/>
    <x v="0"/>
    <m/>
    <s v="N"/>
    <s v="A1"/>
    <m/>
    <s v="3月,5月"/>
    <s v="Y"/>
    <s v=""/>
    <s v=""/>
    <s v=""/>
    <s v="針葉樹林型"/>
    <x v="0"/>
    <x v="4"/>
  </r>
  <r>
    <x v="6"/>
    <s v="礁溪"/>
    <s v="文41"/>
    <s v="礁溪5"/>
    <x v="0"/>
    <n v="5"/>
    <n v="14"/>
    <x v="0"/>
    <s v="吳岱融"/>
    <n v="5"/>
    <n v="329114"/>
    <n v="2752893"/>
    <n v="10"/>
    <n v="51"/>
    <x v="0"/>
    <m/>
    <s v="N"/>
    <s v="A1"/>
    <m/>
    <s v="3月,5月"/>
    <s v="Y"/>
    <s v=""/>
    <s v=""/>
    <s v=""/>
    <s v="針闊葉樹混淆"/>
    <x v="0"/>
    <x v="1"/>
  </r>
  <r>
    <x v="6"/>
    <s v="礁溪"/>
    <s v="文41"/>
    <s v="礁溪5"/>
    <x v="0"/>
    <n v="5"/>
    <n v="14"/>
    <x v="0"/>
    <s v="吳岱融"/>
    <n v="6"/>
    <n v="329042"/>
    <n v="2753183"/>
    <n v="11"/>
    <n v="12"/>
    <x v="0"/>
    <m/>
    <s v="N"/>
    <s v="A1"/>
    <m/>
    <s v="3月,5月"/>
    <s v="Y"/>
    <s v=""/>
    <s v=""/>
    <s v=""/>
    <s v="闊葉樹林型"/>
    <x v="0"/>
    <x v="0"/>
  </r>
  <r>
    <x v="6"/>
    <s v="礁溪"/>
    <s v="聖母登山步道"/>
    <s v="礁溪6"/>
    <x v="0"/>
    <n v="5"/>
    <n v="22"/>
    <x v="0"/>
    <s v="陳文賢"/>
    <n v="1"/>
    <n v="324270"/>
    <n v="2749036"/>
    <n v="8"/>
    <n v="36"/>
    <x v="0"/>
    <m/>
    <s v="N"/>
    <s v="A1"/>
    <m/>
    <s v="3月,5月"/>
    <s v="Y"/>
    <s v=""/>
    <s v=""/>
    <s v=""/>
    <s v="闊葉樹林型"/>
    <x v="0"/>
    <x v="0"/>
  </r>
  <r>
    <x v="6"/>
    <s v="礁溪"/>
    <s v="聖母登山步道"/>
    <s v="礁溪6"/>
    <x v="0"/>
    <n v="5"/>
    <n v="22"/>
    <x v="0"/>
    <s v="陳文賢"/>
    <n v="2"/>
    <n v="324288"/>
    <n v="2749222"/>
    <n v="8"/>
    <n v="50"/>
    <x v="0"/>
    <m/>
    <s v="N"/>
    <s v="A1"/>
    <s v="步道0K+200"/>
    <s v="3月,5月"/>
    <s v="Y"/>
    <s v=""/>
    <s v=""/>
    <s v=""/>
    <s v="闊葉樹林型"/>
    <x v="0"/>
    <x v="0"/>
  </r>
  <r>
    <x v="6"/>
    <s v="礁溪"/>
    <s v="聖母登山步道"/>
    <s v="礁溪6"/>
    <x v="0"/>
    <n v="5"/>
    <n v="22"/>
    <x v="0"/>
    <s v="陳文賢"/>
    <n v="3"/>
    <n v="324268"/>
    <n v="2749390"/>
    <n v="9"/>
    <n v="3"/>
    <x v="0"/>
    <m/>
    <s v="N"/>
    <s v="A1"/>
    <s v="步道0K+400"/>
    <s v="3月,5月"/>
    <s v="Y"/>
    <s v=""/>
    <s v=""/>
    <s v=""/>
    <s v="闊葉樹林型"/>
    <x v="0"/>
    <x v="0"/>
  </r>
  <r>
    <x v="6"/>
    <s v="礁溪"/>
    <s v="聖母登山步道"/>
    <s v="礁溪6"/>
    <x v="0"/>
    <n v="5"/>
    <n v="22"/>
    <x v="0"/>
    <s v="陳文賢"/>
    <n v="4"/>
    <n v="324071"/>
    <n v="2749560"/>
    <n v="9"/>
    <n v="27"/>
    <x v="0"/>
    <m/>
    <s v="N"/>
    <s v="A1"/>
    <s v="步道1K+000"/>
    <s v="3月,5月"/>
    <s v="Y"/>
    <s v=""/>
    <s v=""/>
    <s v=""/>
    <s v="闊葉樹林型"/>
    <x v="0"/>
    <x v="0"/>
  </r>
  <r>
    <x v="6"/>
    <s v="礁溪"/>
    <s v="聖母登山步道"/>
    <s v="礁溪6"/>
    <x v="0"/>
    <n v="5"/>
    <n v="22"/>
    <x v="0"/>
    <s v="陳文賢"/>
    <n v="5"/>
    <n v="324010"/>
    <n v="2749739"/>
    <n v="9"/>
    <n v="46"/>
    <x v="0"/>
    <m/>
    <s v="N"/>
    <s v="A1"/>
    <s v="步道1K+200"/>
    <s v="3月,5月"/>
    <s v="Y"/>
    <s v=""/>
    <s v=""/>
    <s v=""/>
    <s v="闊葉樹林型"/>
    <x v="0"/>
    <x v="0"/>
  </r>
  <r>
    <x v="6"/>
    <s v="礁溪"/>
    <s v="聖母登山步道"/>
    <s v="礁溪6"/>
    <x v="0"/>
    <n v="5"/>
    <n v="22"/>
    <x v="0"/>
    <s v="陳文賢"/>
    <n v="6"/>
    <n v="324321"/>
    <n v="2748989"/>
    <n v="10"/>
    <n v="8"/>
    <x v="0"/>
    <m/>
    <s v="N"/>
    <s v="A1"/>
    <s v="步道1K+600"/>
    <s v="3月,5月"/>
    <s v="Y"/>
    <s v=""/>
    <s v=""/>
    <s v=""/>
    <s v="闊葉樹林型"/>
    <x v="0"/>
    <x v="0"/>
  </r>
  <r>
    <x v="6"/>
    <s v="礁溪"/>
    <s v="礁溪"/>
    <s v="A03-17"/>
    <x v="0"/>
    <n v="5"/>
    <n v="31"/>
    <x v="0"/>
    <s v="戴正峯"/>
    <n v="1"/>
    <n v="328258"/>
    <n v="2749665"/>
    <n v="9"/>
    <n v="52"/>
    <x v="0"/>
    <m/>
    <s v="N"/>
    <s v="A1"/>
    <s v="原Y座標2749709，調查時間過後有聽到叫聲，部分A4"/>
    <s v="3月,5月"/>
    <s v="Y"/>
    <s v=""/>
    <s v=""/>
    <s v=""/>
    <s v="闊葉樹林型"/>
    <x v="0"/>
    <x v="0"/>
  </r>
  <r>
    <x v="6"/>
    <s v="礁溪"/>
    <s v="礁溪"/>
    <s v="A03-17"/>
    <x v="0"/>
    <n v="5"/>
    <n v="31"/>
    <x v="0"/>
    <s v="戴正峯"/>
    <n v="2"/>
    <n v="328210"/>
    <n v="2749447"/>
    <n v="9"/>
    <n v="44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x v="0"/>
    <n v="5"/>
    <n v="31"/>
    <x v="0"/>
    <s v="戴正峯"/>
    <n v="3"/>
    <n v="328292"/>
    <n v="2749262"/>
    <n v="9"/>
    <n v="34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x v="0"/>
    <n v="5"/>
    <n v="31"/>
    <x v="0"/>
    <s v="戴正峯"/>
    <n v="4"/>
    <n v="328378"/>
    <n v="2749071"/>
    <n v="9"/>
    <n v="25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x v="0"/>
    <n v="5"/>
    <n v="31"/>
    <x v="0"/>
    <s v="戴正峯"/>
    <n v="5"/>
    <n v="328466"/>
    <n v="2748878"/>
    <n v="9"/>
    <n v="16"/>
    <x v="0"/>
    <m/>
    <s v="N"/>
    <s v="A1"/>
    <m/>
    <s v="3月,5月"/>
    <s v="Y"/>
    <s v=""/>
    <s v=""/>
    <s v=""/>
    <s v="闊葉樹林型"/>
    <x v="0"/>
    <x v="0"/>
  </r>
  <r>
    <x v="6"/>
    <s v="礁溪"/>
    <s v="礁溪"/>
    <s v="A03-17"/>
    <x v="0"/>
    <n v="5"/>
    <n v="31"/>
    <x v="0"/>
    <s v="戴正峯"/>
    <n v="6"/>
    <n v="328632"/>
    <n v="2748696"/>
    <n v="9"/>
    <n v="7"/>
    <x v="0"/>
    <m/>
    <s v="N"/>
    <s v="A1"/>
    <m/>
    <s v="3月,5月"/>
    <s v="Y"/>
    <s v=""/>
    <s v=""/>
    <s v=""/>
    <s v="闊葉樹林型"/>
    <x v="792"/>
    <x v="0"/>
  </r>
  <r>
    <x v="6"/>
    <s v="礁溪"/>
    <s v="松羅步道"/>
    <s v="礁溪8"/>
    <x v="0"/>
    <n v="5"/>
    <n v="22"/>
    <x v="0"/>
    <s v="盧建宏"/>
    <n v="1"/>
    <n v="306770"/>
    <n v="2729163"/>
    <n v="8"/>
    <n v="5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x v="0"/>
    <n v="5"/>
    <n v="22"/>
    <x v="0"/>
    <s v="盧建宏"/>
    <n v="2"/>
    <n v="306920"/>
    <n v="2729050"/>
    <n v="8"/>
    <n v="20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x v="0"/>
    <n v="5"/>
    <n v="22"/>
    <x v="0"/>
    <s v="盧建宏"/>
    <n v="3"/>
    <n v="306380"/>
    <n v="2729060"/>
    <n v="8"/>
    <n v="35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x v="0"/>
    <n v="5"/>
    <n v="22"/>
    <x v="0"/>
    <s v="盧建宏"/>
    <n v="4"/>
    <n v="309269"/>
    <n v="2729270"/>
    <n v="8"/>
    <n v="52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x v="0"/>
    <n v="5"/>
    <n v="22"/>
    <x v="0"/>
    <s v="盧建宏"/>
    <n v="5"/>
    <n v="306007"/>
    <n v="2729296"/>
    <n v="9"/>
    <n v="5"/>
    <x v="0"/>
    <m/>
    <s v="N"/>
    <s v="A1"/>
    <m/>
    <s v="3月,5月"/>
    <s v="Y"/>
    <s v=""/>
    <s v=""/>
    <s v=""/>
    <s v="闊葉樹林型"/>
    <x v="0"/>
    <x v="0"/>
  </r>
  <r>
    <x v="6"/>
    <s v="礁溪"/>
    <s v="松羅步道"/>
    <s v="礁溪8"/>
    <x v="0"/>
    <n v="5"/>
    <n v="22"/>
    <x v="0"/>
    <s v="盧建宏"/>
    <n v="6"/>
    <n v="305840"/>
    <n v="2729380"/>
    <n v="9"/>
    <n v="25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x v="0"/>
    <n v="5"/>
    <n v="29"/>
    <x v="0"/>
    <s v="松舜瑤"/>
    <n v="1"/>
    <n v="309175"/>
    <n v="2730781"/>
    <n v="9"/>
    <n v="8"/>
    <x v="0"/>
    <m/>
    <s v="N"/>
    <s v="A1"/>
    <m/>
    <s v="3月,5月"/>
    <s v="Y"/>
    <s v=""/>
    <s v=""/>
    <s v=""/>
    <s v="闊葉樹林型"/>
    <x v="793"/>
    <x v="0"/>
  </r>
  <r>
    <x v="6"/>
    <s v="礁溪"/>
    <s v="九竂溪步道"/>
    <s v="礁溪9"/>
    <x v="0"/>
    <n v="5"/>
    <n v="29"/>
    <x v="0"/>
    <s v="松舜瑤"/>
    <n v="2"/>
    <n v="309046"/>
    <n v="2730583"/>
    <n v="9"/>
    <n v="19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x v="0"/>
    <n v="5"/>
    <n v="29"/>
    <x v="0"/>
    <s v="松舜瑤"/>
    <n v="3"/>
    <n v="308866"/>
    <n v="2730665"/>
    <n v="9"/>
    <n v="29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x v="0"/>
    <n v="5"/>
    <n v="29"/>
    <x v="0"/>
    <s v="松舜瑤"/>
    <n v="4"/>
    <n v="308699"/>
    <n v="2730823"/>
    <n v="9"/>
    <n v="38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x v="0"/>
    <n v="5"/>
    <n v="29"/>
    <x v="0"/>
    <s v="松舜瑤"/>
    <n v="5"/>
    <n v="308426"/>
    <n v="2730836"/>
    <n v="9"/>
    <n v="47"/>
    <x v="0"/>
    <m/>
    <s v="N"/>
    <s v="A1"/>
    <m/>
    <s v="3月,5月"/>
    <s v="Y"/>
    <s v=""/>
    <s v=""/>
    <s v=""/>
    <s v="闊葉樹林型"/>
    <x v="0"/>
    <x v="0"/>
  </r>
  <r>
    <x v="6"/>
    <s v="礁溪"/>
    <s v="九竂溪步道"/>
    <s v="礁溪9"/>
    <x v="0"/>
    <n v="5"/>
    <n v="29"/>
    <x v="0"/>
    <s v="松舜瑤"/>
    <n v="6"/>
    <n v="308200"/>
    <n v="2730882"/>
    <n v="9"/>
    <n v="57"/>
    <x v="0"/>
    <m/>
    <s v="N"/>
    <s v="A1"/>
    <m/>
    <s v="3月,5月"/>
    <s v="Y"/>
    <s v=""/>
    <s v=""/>
    <s v=""/>
    <s v="闊葉樹林型"/>
    <x v="0"/>
    <x v="0"/>
  </r>
  <r>
    <x v="1"/>
    <s v="新城"/>
    <s v="大禹嶺"/>
    <s v="新城1"/>
    <x v="0"/>
    <n v="9"/>
    <n v="23"/>
    <x v="1"/>
    <s v="黃家發"/>
    <n v="1"/>
    <n v="283109"/>
    <n v="2675631"/>
    <n v="6"/>
    <n v="25"/>
    <x v="1"/>
    <s v="B"/>
    <s v="Y"/>
    <s v="A3"/>
    <s v="中橫114.5K"/>
    <s v="4月,6月"/>
    <s v="Y"/>
    <s v=""/>
    <s v=""/>
    <s v=""/>
    <s v="針闊葉樹混淆"/>
    <x v="176"/>
    <x v="1"/>
  </r>
  <r>
    <x v="1"/>
    <s v="新城"/>
    <s v="大禹嶺"/>
    <s v="新城1"/>
    <x v="0"/>
    <n v="9"/>
    <n v="23"/>
    <x v="1"/>
    <s v="黃家發"/>
    <n v="2"/>
    <n v="283187"/>
    <n v="2675315"/>
    <n v="6"/>
    <n v="36"/>
    <x v="1"/>
    <s v="B"/>
    <s v="Y"/>
    <s v="A3"/>
    <s v="中橫114.2K"/>
    <s v="4月,6月"/>
    <s v="Y"/>
    <s v=""/>
    <s v=""/>
    <s v=""/>
    <s v="闊葉樹林型"/>
    <x v="0"/>
    <x v="0"/>
  </r>
  <r>
    <x v="1"/>
    <s v="新城"/>
    <s v="大禹嶺"/>
    <s v="新城1"/>
    <x v="0"/>
    <n v="9"/>
    <n v="23"/>
    <x v="1"/>
    <s v="黃家發"/>
    <n v="3"/>
    <n v="282820"/>
    <n v="2675148"/>
    <n v="6"/>
    <n v="48"/>
    <x v="1"/>
    <s v="B"/>
    <s v="Y"/>
    <s v="A3"/>
    <s v="中橫113.6K"/>
    <s v="4月,6月"/>
    <s v="Y"/>
    <s v=""/>
    <s v=""/>
    <s v=""/>
    <s v="針葉樹林型"/>
    <x v="0"/>
    <x v="4"/>
  </r>
  <r>
    <x v="1"/>
    <s v="新城"/>
    <s v="大禹嶺"/>
    <s v="新城1"/>
    <x v="0"/>
    <n v="9"/>
    <n v="23"/>
    <x v="1"/>
    <s v="黃家發"/>
    <n v="4"/>
    <n v="282292"/>
    <n v="2674913"/>
    <n v="7"/>
    <n v="0"/>
    <x v="0"/>
    <m/>
    <m/>
    <s v="A3"/>
    <s v="中橫113K"/>
    <s v="4月,6月"/>
    <s v="Y"/>
    <s v=""/>
    <s v=""/>
    <s v=""/>
    <s v="針葉樹林型"/>
    <x v="177"/>
    <x v="4"/>
  </r>
  <r>
    <x v="1"/>
    <s v="新城"/>
    <s v="大禹嶺"/>
    <s v="新城1"/>
    <x v="0"/>
    <n v="9"/>
    <n v="23"/>
    <x v="1"/>
    <s v="黃家發"/>
    <n v="5"/>
    <n v="281935"/>
    <n v="2674997"/>
    <n v="7"/>
    <n v="10"/>
    <x v="0"/>
    <m/>
    <m/>
    <s v="A3"/>
    <s v="中橫112.5K"/>
    <s v="4月,6月"/>
    <s v="Y"/>
    <s v=""/>
    <s v=""/>
    <s v=""/>
    <s v="針葉樹林型"/>
    <x v="178"/>
    <x v="4"/>
  </r>
  <r>
    <x v="1"/>
    <s v="新城"/>
    <s v="大禹嶺"/>
    <s v="新城1"/>
    <x v="0"/>
    <n v="9"/>
    <n v="23"/>
    <x v="1"/>
    <s v="黃家發"/>
    <n v="6"/>
    <n v="281466"/>
    <n v="2675077"/>
    <n v="7"/>
    <n v="22"/>
    <x v="2"/>
    <s v="B"/>
    <s v="N"/>
    <s v="A3"/>
    <s v="中橫1120K"/>
    <s v="4月,6月"/>
    <s v="Y"/>
    <s v=""/>
    <s v=""/>
    <s v=""/>
    <s v="針葉樹林型"/>
    <x v="179"/>
    <x v="4"/>
  </r>
  <r>
    <x v="1"/>
    <s v="新城"/>
    <s v="關原"/>
    <s v="B16-02"/>
    <x v="0"/>
    <n v="9"/>
    <n v="25"/>
    <x v="1"/>
    <s v="黃家發"/>
    <n v="1"/>
    <n v="286766"/>
    <n v="2674971"/>
    <n v="7"/>
    <n v="15"/>
    <x v="1"/>
    <s v="B"/>
    <s v="Y"/>
    <s v="A3"/>
    <s v="中橫120.8K"/>
    <s v="4月,6月"/>
    <s v="Y"/>
    <s v=""/>
    <s v=""/>
    <s v=""/>
    <s v="針葉樹林型"/>
    <x v="0"/>
    <x v="4"/>
  </r>
  <r>
    <x v="1"/>
    <s v="新城"/>
    <s v="關原"/>
    <s v="B16-02"/>
    <x v="0"/>
    <n v="9"/>
    <n v="25"/>
    <x v="1"/>
    <s v="黃家發"/>
    <n v="2"/>
    <n v="284954"/>
    <n v="2675887"/>
    <n v="6"/>
    <n v="48"/>
    <x v="0"/>
    <m/>
    <m/>
    <s v="A3"/>
    <s v="中橫118.1K"/>
    <s v="4月,6月"/>
    <s v="Y"/>
    <s v=""/>
    <s v=""/>
    <s v=""/>
    <s v="闊葉樹林型"/>
    <x v="0"/>
    <x v="0"/>
  </r>
  <r>
    <x v="1"/>
    <s v="新城"/>
    <s v="關原"/>
    <s v="B16-02"/>
    <x v="0"/>
    <n v="9"/>
    <n v="25"/>
    <x v="1"/>
    <s v="黃家發"/>
    <n v="3"/>
    <n v="284774"/>
    <n v="2675601"/>
    <n v="6"/>
    <n v="36"/>
    <x v="0"/>
    <m/>
    <m/>
    <s v="A3"/>
    <s v="中橫116.8K"/>
    <s v="4月,6月"/>
    <s v="Y"/>
    <s v=""/>
    <s v=""/>
    <s v=""/>
    <s v="闊葉樹林型"/>
    <x v="794"/>
    <x v="0"/>
  </r>
  <r>
    <x v="1"/>
    <s v="新城"/>
    <s v="關原"/>
    <s v="B16-02"/>
    <x v="0"/>
    <n v="9"/>
    <n v="25"/>
    <x v="1"/>
    <s v="黃家發"/>
    <n v="4"/>
    <n v="284402"/>
    <n v="2675787"/>
    <n v="6"/>
    <n v="15"/>
    <x v="2"/>
    <s v="A"/>
    <s v="N"/>
    <s v="A3"/>
    <s v="觀雲山莊半路"/>
    <s v="4月,6月"/>
    <s v="Y"/>
    <s v=""/>
    <s v=""/>
    <s v=""/>
    <s v="針葉樹林型"/>
    <x v="0"/>
    <x v="4"/>
  </r>
  <r>
    <x v="1"/>
    <s v="新城"/>
    <s v="關原"/>
    <s v="B16-02"/>
    <x v="0"/>
    <n v="9"/>
    <n v="25"/>
    <x v="1"/>
    <s v="黃家發"/>
    <n v="5"/>
    <n v="284098"/>
    <n v="2675712"/>
    <n v="6"/>
    <n v="25"/>
    <x v="1"/>
    <s v="B"/>
    <s v="Y"/>
    <s v="A3"/>
    <s v="中橫116K"/>
    <s v="4月,6月"/>
    <s v="Y"/>
    <s v=""/>
    <s v=""/>
    <s v=""/>
    <s v="針葉樹林型"/>
    <x v="0"/>
    <x v="4"/>
  </r>
  <r>
    <x v="1"/>
    <s v="新城"/>
    <s v="關原"/>
    <s v="B16-02"/>
    <x v="0"/>
    <n v="9"/>
    <n v="25"/>
    <x v="1"/>
    <s v="黃家發"/>
    <n v="6"/>
    <n v="285145"/>
    <n v="2676070"/>
    <n v="7"/>
    <n v="0"/>
    <x v="2"/>
    <s v="B"/>
    <s v="N"/>
    <s v="A3"/>
    <s v="中橫118.5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1"/>
    <n v="289179"/>
    <n v="2675387"/>
    <n v="6"/>
    <n v="15"/>
    <x v="0"/>
    <m/>
    <m/>
    <s v="A3"/>
    <s v="中橫130.1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2"/>
    <n v="289587"/>
    <n v="2675261"/>
    <n v="6"/>
    <n v="26"/>
    <x v="0"/>
    <m/>
    <m/>
    <s v="A3"/>
    <s v="中橫129.5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3"/>
    <n v="289884"/>
    <n v="2675386"/>
    <n v="6"/>
    <n v="35"/>
    <x v="1"/>
    <s v="B"/>
    <s v="Y"/>
    <s v="A3"/>
    <s v="中橫119.1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4"/>
    <n v="289993"/>
    <n v="2675194"/>
    <n v="6"/>
    <n v="46"/>
    <x v="0"/>
    <m/>
    <m/>
    <s v="A3"/>
    <s v="中橫128.8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5"/>
    <n v="290697"/>
    <n v="2675197"/>
    <n v="6"/>
    <n v="57"/>
    <x v="0"/>
    <m/>
    <m/>
    <s v="A3"/>
    <s v="中橫128K"/>
    <s v="4月,6月"/>
    <s v="Y"/>
    <s v=""/>
    <s v=""/>
    <s v=""/>
    <s v="闊葉樹林型"/>
    <x v="0"/>
    <x v="0"/>
  </r>
  <r>
    <x v="1"/>
    <s v="新城"/>
    <s v="卡拉寶"/>
    <s v="B16-01"/>
    <x v="0"/>
    <n v="9"/>
    <n v="27"/>
    <x v="0"/>
    <s v="黃家發"/>
    <n v="6"/>
    <n v="290929"/>
    <n v="2675089"/>
    <n v="7"/>
    <n v="10"/>
    <x v="0"/>
    <m/>
    <m/>
    <s v="A3"/>
    <s v="中橫127.6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7"/>
    <n v="290300"/>
    <n v="2675088"/>
    <n v="7"/>
    <n v="25"/>
    <x v="0"/>
    <m/>
    <m/>
    <s v="A3"/>
    <s v="中橫126.9K"/>
    <s v="4月,6月"/>
    <s v="Y"/>
    <s v=""/>
    <s v=""/>
    <s v=""/>
    <s v="闊葉樹林型"/>
    <x v="0"/>
    <x v="0"/>
  </r>
  <r>
    <x v="1"/>
    <s v="新城"/>
    <s v="卡拉寶"/>
    <s v="B16-01"/>
    <x v="0"/>
    <n v="9"/>
    <n v="27"/>
    <x v="0"/>
    <s v="黃家發"/>
    <n v="8"/>
    <n v="289584"/>
    <n v="2674829"/>
    <n v="7"/>
    <n v="40"/>
    <x v="1"/>
    <s v="B"/>
    <s v="Y"/>
    <s v="A3"/>
    <s v="中橫125.9K"/>
    <s v="4月,6月"/>
    <s v="Y"/>
    <s v=""/>
    <s v=""/>
    <s v=""/>
    <s v="針闊葉樹混淆"/>
    <x v="0"/>
    <x v="1"/>
  </r>
  <r>
    <x v="1"/>
    <s v="新城"/>
    <s v="卡拉寶"/>
    <s v="B16-01"/>
    <x v="0"/>
    <n v="9"/>
    <n v="27"/>
    <x v="0"/>
    <s v="黃家發"/>
    <n v="9"/>
    <n v="289025"/>
    <n v="2674479"/>
    <n v="7"/>
    <n v="50"/>
    <x v="0"/>
    <m/>
    <m/>
    <s v="A3"/>
    <s v="中橫125.2K"/>
    <s v="4月,6月"/>
    <s v="Y"/>
    <s v=""/>
    <s v=""/>
    <s v=""/>
    <s v="針闊葉樹混淆"/>
    <x v="795"/>
    <x v="1"/>
  </r>
  <r>
    <x v="1"/>
    <s v="新城"/>
    <s v="卡拉寶"/>
    <s v="B16-01"/>
    <x v="0"/>
    <n v="9"/>
    <n v="27"/>
    <x v="0"/>
    <s v="黃家發"/>
    <n v="10"/>
    <n v="288610"/>
    <n v="2674175"/>
    <n v="8"/>
    <n v="3"/>
    <x v="1"/>
    <s v="B"/>
    <s v="Y"/>
    <s v="A3"/>
    <s v="中橫124.5K"/>
    <s v="4月,6月"/>
    <s v="Y"/>
    <s v=""/>
    <s v=""/>
    <s v=""/>
    <s v="闊葉樹林型"/>
    <x v="0"/>
    <x v="0"/>
  </r>
  <r>
    <x v="1"/>
    <s v="新城"/>
    <s v="洛韶"/>
    <s v="A16-05"/>
    <x v="0"/>
    <n v="9"/>
    <n v="29"/>
    <x v="1"/>
    <s v="蕭上富"/>
    <n v="1"/>
    <n v="299257"/>
    <n v="2676182"/>
    <n v="10"/>
    <n v="10"/>
    <x v="0"/>
    <m/>
    <m/>
    <s v="A3"/>
    <s v="洛韶工務段"/>
    <s v="3月,5月"/>
    <s v="Y"/>
    <s v=""/>
    <s v=""/>
    <s v=""/>
    <s v="闊葉樹林型"/>
    <x v="796"/>
    <x v="0"/>
  </r>
  <r>
    <x v="1"/>
    <s v="新城"/>
    <s v="洛韶"/>
    <s v="A16-05"/>
    <x v="0"/>
    <n v="9"/>
    <n v="29"/>
    <x v="1"/>
    <s v="蕭上富"/>
    <n v="2"/>
    <n v="298858"/>
    <n v="2676442"/>
    <n v="9"/>
    <n v="55"/>
    <x v="2"/>
    <s v="B"/>
    <s v="Y"/>
    <s v="A3"/>
    <s v="洛韶工務段"/>
    <s v="3月,5月"/>
    <s v="Y"/>
    <s v=""/>
    <s v=""/>
    <s v=""/>
    <s v="闊葉樹林型"/>
    <x v="797"/>
    <x v="0"/>
  </r>
  <r>
    <x v="1"/>
    <s v="新城"/>
    <s v="洛韶"/>
    <s v="A16-05"/>
    <x v="0"/>
    <n v="9"/>
    <n v="29"/>
    <x v="1"/>
    <s v="蕭上富"/>
    <n v="3"/>
    <n v="298488"/>
    <n v="2676812"/>
    <n v="9"/>
    <n v="40"/>
    <x v="0"/>
    <m/>
    <m/>
    <s v="A3"/>
    <s v="中橫155K"/>
    <s v="3月,5月"/>
    <s v="Y"/>
    <s v=""/>
    <s v=""/>
    <s v=""/>
    <s v="闊葉樹林型"/>
    <x v="0"/>
    <x v="0"/>
  </r>
  <r>
    <x v="1"/>
    <s v="新城"/>
    <s v="洛韶"/>
    <s v="A16-05"/>
    <x v="0"/>
    <n v="9"/>
    <n v="29"/>
    <x v="1"/>
    <s v="蕭上富"/>
    <n v="4"/>
    <n v="298043"/>
    <n v="2677107"/>
    <n v="9"/>
    <n v="48"/>
    <x v="0"/>
    <m/>
    <m/>
    <s v="A3"/>
    <s v="中橫156K"/>
    <s v="3月,5月"/>
    <s v="Y"/>
    <s v=""/>
    <s v=""/>
    <s v=""/>
    <s v="闊葉樹林型"/>
    <x v="798"/>
    <x v="0"/>
  </r>
  <r>
    <x v="1"/>
    <s v="新城"/>
    <s v="洛韶"/>
    <s v="A16-05"/>
    <x v="0"/>
    <n v="9"/>
    <n v="29"/>
    <x v="1"/>
    <s v="蕭上富"/>
    <n v="5"/>
    <n v="297606"/>
    <n v="2677202"/>
    <n v="9"/>
    <n v="35"/>
    <x v="0"/>
    <m/>
    <m/>
    <s v="A3"/>
    <s v="薛家場"/>
    <s v="3月,5月"/>
    <s v="Y"/>
    <s v=""/>
    <s v=""/>
    <s v=""/>
    <s v="闊葉樹林型"/>
    <x v="0"/>
    <x v="0"/>
  </r>
  <r>
    <x v="1"/>
    <s v="新城"/>
    <s v="洛韶"/>
    <s v="A16-05"/>
    <x v="0"/>
    <n v="9"/>
    <n v="29"/>
    <x v="1"/>
    <s v="蕭上富"/>
    <n v="6"/>
    <n v="296850"/>
    <n v="2677357"/>
    <n v="9"/>
    <n v="15"/>
    <x v="0"/>
    <m/>
    <m/>
    <s v="A3"/>
    <s v="中橫157.3K"/>
    <s v="3月,5月"/>
    <s v="Y"/>
    <s v=""/>
    <s v=""/>
    <s v=""/>
    <s v="闊葉樹林型"/>
    <x v="0"/>
    <x v="0"/>
  </r>
  <r>
    <x v="1"/>
    <s v="新城"/>
    <s v="洛韶"/>
    <s v="A16-05"/>
    <x v="0"/>
    <n v="9"/>
    <n v="29"/>
    <x v="1"/>
    <s v="蕭上富"/>
    <n v="7"/>
    <n v="296579"/>
    <n v="2677693"/>
    <n v="8"/>
    <n v="50"/>
    <x v="0"/>
    <m/>
    <m/>
    <s v="A3"/>
    <s v="中橫158.5K"/>
    <s v="3月,5月"/>
    <s v="Y"/>
    <s v=""/>
    <s v=""/>
    <s v=""/>
    <s v="闊葉樹林型"/>
    <x v="799"/>
    <x v="0"/>
  </r>
  <r>
    <x v="1"/>
    <s v="新城"/>
    <s v="洛韶"/>
    <s v="A16-05"/>
    <x v="0"/>
    <n v="9"/>
    <n v="29"/>
    <x v="1"/>
    <s v="蕭上富"/>
    <n v="8"/>
    <n v="295921"/>
    <n v="2677552"/>
    <n v="8"/>
    <n v="20"/>
    <x v="1"/>
    <s v="A"/>
    <s v="Y"/>
    <s v="A3"/>
    <s v="中橫158.3K"/>
    <s v="3月,5月"/>
    <s v="Y"/>
    <s v=""/>
    <s v=""/>
    <s v=""/>
    <s v="闊葉樹林型"/>
    <x v="0"/>
    <x v="0"/>
  </r>
  <r>
    <x v="1"/>
    <s v="新城"/>
    <s v="洛韶"/>
    <s v="A16-05"/>
    <x v="0"/>
    <n v="9"/>
    <n v="29"/>
    <x v="1"/>
    <s v="蕭上富"/>
    <n v="9"/>
    <n v="295842"/>
    <n v="2677974"/>
    <n v="10"/>
    <n v="30"/>
    <x v="1"/>
    <s v="A"/>
    <s v="Y"/>
    <s v="A3"/>
    <s v="豁然亭"/>
    <s v="3月,5月"/>
    <s v="Y"/>
    <s v=""/>
    <s v=""/>
    <s v=""/>
    <s v="闊葉樹林型"/>
    <x v="0"/>
    <x v="0"/>
  </r>
  <r>
    <x v="1"/>
    <s v="新城"/>
    <s v="合流"/>
    <s v="A16-03"/>
    <x v="0"/>
    <n v="9"/>
    <n v="18"/>
    <x v="1"/>
    <s v="陳俊成"/>
    <n v="1"/>
    <n v="302745"/>
    <n v="2674827"/>
    <n v="14"/>
    <n v="40"/>
    <x v="0"/>
    <m/>
    <m/>
    <s v="A9"/>
    <s v="慈母橋頭"/>
    <s v="3月,5月"/>
    <s v="Y"/>
    <s v=""/>
    <s v=""/>
    <s v=""/>
    <s v="待成林地"/>
    <x v="800"/>
    <x v="3"/>
  </r>
  <r>
    <x v="1"/>
    <s v="新城"/>
    <s v="合流"/>
    <s v="A16-03"/>
    <x v="0"/>
    <n v="9"/>
    <n v="18"/>
    <x v="1"/>
    <s v="陳俊成"/>
    <n v="2"/>
    <n v="302108"/>
    <n v="2674798"/>
    <n v="12"/>
    <n v="50"/>
    <x v="0"/>
    <m/>
    <m/>
    <s v="A9"/>
    <s v="合流露營區"/>
    <s v="3月,5月"/>
    <s v="Y"/>
    <s v=""/>
    <s v=""/>
    <s v=""/>
    <s v="闊葉樹林型"/>
    <x v="0"/>
    <x v="0"/>
  </r>
  <r>
    <x v="1"/>
    <s v="新城"/>
    <s v="合流"/>
    <s v="A16-03"/>
    <x v="0"/>
    <n v="9"/>
    <n v="18"/>
    <x v="1"/>
    <s v="陳俊成"/>
    <n v="3"/>
    <n v="302255"/>
    <n v="2674865"/>
    <n v="12"/>
    <n v="25"/>
    <x v="0"/>
    <m/>
    <m/>
    <s v="A1"/>
    <s v="合流綠水步道"/>
    <s v="3月,5月"/>
    <s v="Y"/>
    <s v=""/>
    <s v=""/>
    <s v=""/>
    <s v="闊葉樹林型"/>
    <x v="0"/>
    <x v="0"/>
  </r>
  <r>
    <x v="1"/>
    <s v="新城"/>
    <s v="合流"/>
    <s v="A16-03"/>
    <x v="0"/>
    <n v="9"/>
    <n v="18"/>
    <x v="1"/>
    <s v="陳俊成"/>
    <n v="4"/>
    <n v="302450"/>
    <n v="2674767"/>
    <n v="12"/>
    <n v="0"/>
    <x v="0"/>
    <m/>
    <m/>
    <s v="A1"/>
    <s v="合流綠水步道"/>
    <s v="3月,5月"/>
    <s v="Y"/>
    <s v=""/>
    <s v=""/>
    <s v=""/>
    <s v="闊葉樹林型"/>
    <x v="801"/>
    <x v="0"/>
  </r>
  <r>
    <x v="1"/>
    <s v="新城"/>
    <s v="合流"/>
    <s v="A16-03"/>
    <x v="0"/>
    <n v="9"/>
    <n v="18"/>
    <x v="1"/>
    <s v="陳俊成"/>
    <n v="5"/>
    <n v="301616"/>
    <n v="2674949"/>
    <n v="11"/>
    <n v="35"/>
    <x v="0"/>
    <m/>
    <m/>
    <s v="A9"/>
    <s v="綠水"/>
    <s v="3月,5月"/>
    <s v="Y"/>
    <s v=""/>
    <s v=""/>
    <s v=""/>
    <s v="闊葉樹林型"/>
    <x v="802"/>
    <x v="0"/>
  </r>
  <r>
    <x v="1"/>
    <s v="新城"/>
    <s v="合流"/>
    <s v="A16-03"/>
    <x v="0"/>
    <n v="9"/>
    <n v="18"/>
    <x v="1"/>
    <s v="陳俊成"/>
    <n v="6"/>
    <n v="302259"/>
    <n v="2674703"/>
    <n v="13"/>
    <n v="30"/>
    <x v="0"/>
    <m/>
    <m/>
    <s v="A9"/>
    <s v="岳王亭"/>
    <s v="3月,5月"/>
    <s v="Y"/>
    <s v=""/>
    <s v=""/>
    <s v=""/>
    <s v="闊葉樹林型"/>
    <x v="0"/>
    <x v="0"/>
  </r>
  <r>
    <x v="1"/>
    <s v="新城"/>
    <s v="佳民村"/>
    <s v="新城3"/>
    <x v="0"/>
    <n v="10"/>
    <n v="15"/>
    <x v="1"/>
    <s v="杜鎮光"/>
    <n v="1"/>
    <n v="309258"/>
    <n v="2659823"/>
    <n v="6"/>
    <n v="19"/>
    <x v="0"/>
    <m/>
    <m/>
    <s v="A1"/>
    <s v="產業道路"/>
    <s v="3月,5月"/>
    <s v="Y"/>
    <s v=""/>
    <s v=""/>
    <s v=""/>
    <s v="闊葉樹林型"/>
    <x v="0"/>
    <x v="0"/>
  </r>
  <r>
    <x v="1"/>
    <s v="新城"/>
    <s v="佳民村"/>
    <s v="新城3"/>
    <x v="0"/>
    <n v="10"/>
    <n v="15"/>
    <x v="1"/>
    <s v="杜鎮光"/>
    <n v="2"/>
    <n v="309444"/>
    <n v="2660031"/>
    <n v="6"/>
    <n v="35"/>
    <x v="0"/>
    <m/>
    <m/>
    <s v="A1"/>
    <s v="產業道路"/>
    <s v="3月,5月"/>
    <s v="Y"/>
    <s v=""/>
    <s v=""/>
    <s v=""/>
    <s v="闊葉樹林型"/>
    <x v="0"/>
    <x v="0"/>
  </r>
  <r>
    <x v="1"/>
    <s v="新城"/>
    <s v="佳民村"/>
    <s v="新城3"/>
    <x v="0"/>
    <n v="10"/>
    <n v="15"/>
    <x v="1"/>
    <s v="杜鎮光"/>
    <n v="3"/>
    <n v="309746"/>
    <n v="2660338"/>
    <n v="6"/>
    <n v="49"/>
    <x v="0"/>
    <m/>
    <m/>
    <s v="A1"/>
    <s v="產業道路"/>
    <s v="3月,5月"/>
    <s v="Y"/>
    <s v=""/>
    <s v=""/>
    <s v=""/>
    <s v="闊葉樹林型"/>
    <x v="0"/>
    <x v="0"/>
  </r>
  <r>
    <x v="1"/>
    <s v="新城"/>
    <s v="佳民村"/>
    <s v="新城3"/>
    <x v="0"/>
    <n v="10"/>
    <n v="15"/>
    <x v="1"/>
    <s v="杜鎮光"/>
    <n v="4"/>
    <n v="309893"/>
    <n v="2660540"/>
    <n v="6"/>
    <n v="58"/>
    <x v="0"/>
    <m/>
    <m/>
    <s v="A4"/>
    <s v="親水步道口"/>
    <s v="3月,5月"/>
    <s v="Y"/>
    <s v=""/>
    <s v=""/>
    <s v=""/>
    <s v="闊葉樹林型"/>
    <x v="803"/>
    <x v="0"/>
  </r>
  <r>
    <x v="1"/>
    <s v="新城"/>
    <s v="佳民村"/>
    <s v="新城3"/>
    <x v="0"/>
    <n v="10"/>
    <n v="15"/>
    <x v="1"/>
    <s v="杜鎮光"/>
    <n v="5"/>
    <n v="309495"/>
    <n v="2660515"/>
    <n v="7"/>
    <n v="7"/>
    <x v="0"/>
    <m/>
    <m/>
    <s v="A1"/>
    <s v="親水步道上游"/>
    <s v="3月,5月"/>
    <s v="Y"/>
    <s v=""/>
    <s v=""/>
    <s v=""/>
    <s v="闊葉樹林型"/>
    <x v="804"/>
    <x v="0"/>
  </r>
  <r>
    <x v="1"/>
    <s v="新城"/>
    <s v="佳民村"/>
    <s v="新城3"/>
    <x v="0"/>
    <n v="10"/>
    <n v="15"/>
    <x v="1"/>
    <s v="杜鎮光"/>
    <n v="6"/>
    <n v="309731"/>
    <n v="2660770"/>
    <n v="7"/>
    <n v="25"/>
    <x v="0"/>
    <m/>
    <m/>
    <s v="A1"/>
    <s v="產業道路"/>
    <s v="3月,5月"/>
    <s v="Y"/>
    <s v=""/>
    <s v=""/>
    <s v=""/>
    <s v="闊葉樹林型"/>
    <x v="0"/>
    <x v="0"/>
  </r>
  <r>
    <x v="1"/>
    <s v="新城"/>
    <s v="三棧溪"/>
    <s v="新城2"/>
    <x v="0"/>
    <n v="9"/>
    <n v="27"/>
    <x v="1"/>
    <s v="陳思潔"/>
    <n v="1"/>
    <n v="310960"/>
    <n v="2667098"/>
    <n v="9"/>
    <n v="35"/>
    <x v="2"/>
    <s v="A"/>
    <s v="Y"/>
    <s v="A3"/>
    <s v="三棧北溪入口"/>
    <s v="3月,5月"/>
    <s v="Y"/>
    <s v=""/>
    <s v=""/>
    <s v=""/>
    <s v="闊葉樹林型"/>
    <x v="202"/>
    <x v="0"/>
  </r>
  <r>
    <x v="1"/>
    <s v="新城"/>
    <s v="三棧溪"/>
    <s v="新城2"/>
    <x v="0"/>
    <n v="9"/>
    <n v="27"/>
    <x v="1"/>
    <s v="陳思潔"/>
    <n v="2"/>
    <n v="310798"/>
    <n v="2667236"/>
    <n v="9"/>
    <n v="49"/>
    <x v="0"/>
    <m/>
    <m/>
    <s v="A3"/>
    <s v="北溪河床"/>
    <s v="3月,5月"/>
    <s v="Y"/>
    <s v=""/>
    <s v=""/>
    <s v=""/>
    <s v="闊葉樹林型"/>
    <x v="203"/>
    <x v="0"/>
  </r>
  <r>
    <x v="1"/>
    <s v="新城"/>
    <s v="三棧溪"/>
    <s v="新城2"/>
    <x v="0"/>
    <n v="9"/>
    <n v="27"/>
    <x v="1"/>
    <s v="陳思潔"/>
    <n v="3"/>
    <n v="311851"/>
    <n v="2666270"/>
    <n v="10"/>
    <n v="54"/>
    <x v="0"/>
    <m/>
    <m/>
    <s v="A3"/>
    <s v="三棧村入口"/>
    <s v="3月,5月"/>
    <s v="Y"/>
    <s v=""/>
    <s v=""/>
    <s v=""/>
    <s v="闊葉樹林型"/>
    <x v="204"/>
    <x v="0"/>
  </r>
  <r>
    <x v="1"/>
    <s v="新城"/>
    <s v="三棧溪"/>
    <s v="新城2"/>
    <x v="0"/>
    <n v="9"/>
    <n v="27"/>
    <x v="1"/>
    <s v="田春美"/>
    <n v="4"/>
    <n v="311727"/>
    <n v="2666464"/>
    <n v="11"/>
    <n v="7"/>
    <x v="0"/>
    <m/>
    <m/>
    <s v="A3"/>
    <s v="三棧國小"/>
    <s v="3月,5月"/>
    <s v="Y"/>
    <s v=""/>
    <s v=""/>
    <s v=""/>
    <s v="闊葉樹林型"/>
    <x v="0"/>
    <x v="0"/>
  </r>
  <r>
    <x v="1"/>
    <s v="新城"/>
    <s v="三棧溪"/>
    <s v="新城2"/>
    <x v="0"/>
    <n v="9"/>
    <n v="27"/>
    <x v="1"/>
    <s v="田春美"/>
    <n v="5"/>
    <n v="311422"/>
    <n v="2666610"/>
    <n v="11"/>
    <n v="25"/>
    <x v="0"/>
    <m/>
    <m/>
    <s v="A3"/>
    <s v="南溪入口停車場"/>
    <s v="3月,5月"/>
    <s v="Y"/>
    <s v=""/>
    <s v=""/>
    <s v=""/>
    <s v="闊葉樹林型"/>
    <x v="205"/>
    <x v="0"/>
  </r>
  <r>
    <x v="1"/>
    <s v="新城"/>
    <s v="三棧溪"/>
    <s v="新城2"/>
    <x v="0"/>
    <n v="9"/>
    <n v="27"/>
    <x v="1"/>
    <s v="田春美"/>
    <n v="6"/>
    <n v="311224"/>
    <n v="2666605"/>
    <n v="11"/>
    <n v="48"/>
    <x v="0"/>
    <m/>
    <m/>
    <s v="A3"/>
    <s v="南溪步道"/>
    <s v="3月,5月"/>
    <s v="Y"/>
    <s v=""/>
    <s v=""/>
    <s v=""/>
    <s v="闊葉樹林型"/>
    <x v="0"/>
    <x v="0"/>
  </r>
  <r>
    <x v="1"/>
    <s v="新城"/>
    <s v="三棧溪"/>
    <s v="新城2"/>
    <x v="0"/>
    <n v="9"/>
    <n v="27"/>
    <x v="1"/>
    <s v="田春美"/>
    <n v="7"/>
    <n v="310984"/>
    <n v="2666598"/>
    <n v="12"/>
    <n v="39"/>
    <x v="0"/>
    <m/>
    <m/>
    <s v="A3"/>
    <s v="中美合作"/>
    <s v="3月,5月"/>
    <s v="Y"/>
    <s v=""/>
    <s v=""/>
    <s v=""/>
    <s v="闊葉樹林型"/>
    <x v="0"/>
    <x v="0"/>
  </r>
  <r>
    <x v="1"/>
    <s v="新城"/>
    <s v="清水斷崖"/>
    <s v="新城8"/>
    <x v="0"/>
    <n v="9"/>
    <n v="17"/>
    <x v="0"/>
    <s v="柯群麟"/>
    <n v="1"/>
    <n v="318100"/>
    <n v="2678273"/>
    <n v="9"/>
    <n v="20"/>
    <x v="1"/>
    <s v="B"/>
    <s v="Y"/>
    <s v="A1"/>
    <s v="小清水"/>
    <e v="#N/A"/>
    <s v="Y"/>
    <s v=""/>
    <s v=""/>
    <s v=""/>
    <s v="闊葉樹林型"/>
    <x v="805"/>
    <x v="0"/>
  </r>
  <r>
    <x v="1"/>
    <s v="新城"/>
    <s v="清水斷崖"/>
    <s v="新城8"/>
    <x v="0"/>
    <n v="9"/>
    <n v="17"/>
    <x v="0"/>
    <s v="柯群麟"/>
    <n v="2"/>
    <n v="317761"/>
    <n v="2678137"/>
    <n v="9"/>
    <n v="40"/>
    <x v="0"/>
    <m/>
    <m/>
    <s v="A1"/>
    <s v="匯德"/>
    <e v="#N/A"/>
    <s v="Y"/>
    <s v=""/>
    <s v=""/>
    <s v=""/>
    <s v="闊葉樹林型"/>
    <x v="806"/>
    <x v="0"/>
  </r>
  <r>
    <x v="1"/>
    <s v="新城"/>
    <s v="清水斷崖"/>
    <s v="新城8"/>
    <x v="0"/>
    <n v="9"/>
    <n v="17"/>
    <x v="0"/>
    <s v="柯群麟"/>
    <n v="3"/>
    <n v="317924"/>
    <n v="2677954"/>
    <n v="9"/>
    <n v="57"/>
    <x v="0"/>
    <m/>
    <m/>
    <s v="A1"/>
    <s v="步道250M"/>
    <e v="#N/A"/>
    <s v="Y"/>
    <s v=""/>
    <s v=""/>
    <s v=""/>
    <s v="闊葉樹林型"/>
    <x v="0"/>
    <x v="0"/>
  </r>
  <r>
    <x v="1"/>
    <s v="新城"/>
    <s v="清水斷崖"/>
    <s v="新城8"/>
    <x v="0"/>
    <n v="9"/>
    <n v="17"/>
    <x v="0"/>
    <s v="陳冠三"/>
    <n v="4"/>
    <n v="322293"/>
    <n v="2682109"/>
    <n v="11"/>
    <n v="15"/>
    <x v="0"/>
    <m/>
    <m/>
    <s v="A1"/>
    <s v="卡那剛橋"/>
    <e v="#N/A"/>
    <s v="Y"/>
    <s v=""/>
    <s v=""/>
    <s v=""/>
    <s v="闊葉樹林型"/>
    <x v="807"/>
    <x v="0"/>
  </r>
  <r>
    <x v="1"/>
    <s v="新城"/>
    <s v="清水斷崖"/>
    <s v="新城8"/>
    <x v="0"/>
    <n v="9"/>
    <n v="17"/>
    <x v="0"/>
    <s v="陳冠三"/>
    <n v="5"/>
    <n v="322093"/>
    <n v="2681580"/>
    <n v="11"/>
    <n v="25"/>
    <x v="0"/>
    <m/>
    <m/>
    <s v="A1"/>
    <s v="蘇花改仁水隧道"/>
    <e v="#N/A"/>
    <s v="Y"/>
    <s v=""/>
    <s v=""/>
    <s v=""/>
    <s v="闊葉樹林型"/>
    <x v="0"/>
    <x v="0"/>
  </r>
  <r>
    <x v="1"/>
    <s v="新城"/>
    <s v="清水斷崖"/>
    <s v="新城8"/>
    <x v="0"/>
    <n v="9"/>
    <n v="17"/>
    <x v="0"/>
    <s v="陳冠三"/>
    <n v="6"/>
    <n v="321737"/>
    <n v="2680505"/>
    <n v="11"/>
    <n v="35"/>
    <x v="0"/>
    <m/>
    <m/>
    <s v="A1"/>
    <s v="仁清隧道"/>
    <e v="#N/A"/>
    <s v="Y"/>
    <s v=""/>
    <s v=""/>
    <s v=""/>
    <s v="闊葉樹林型"/>
    <x v="808"/>
    <x v="0"/>
  </r>
  <r>
    <x v="1"/>
    <s v="新城"/>
    <s v="克寶山"/>
    <s v="新城5"/>
    <x v="0"/>
    <n v="9"/>
    <n v="16"/>
    <x v="1"/>
    <s v="方金榮"/>
    <n v="1"/>
    <n v="325761"/>
    <n v="2688539"/>
    <n v="10"/>
    <n v="22"/>
    <x v="0"/>
    <m/>
    <m/>
    <s v="A1"/>
    <s v="台泥聯外道8K"/>
    <s v="3月,5月"/>
    <s v="Y"/>
    <s v=""/>
    <s v=""/>
    <s v=""/>
    <s v="闊葉樹林型"/>
    <x v="210"/>
    <x v="0"/>
  </r>
  <r>
    <x v="1"/>
    <s v="新城"/>
    <s v="克寶山"/>
    <s v="新城5"/>
    <x v="0"/>
    <n v="9"/>
    <n v="16"/>
    <x v="1"/>
    <s v="方金榮"/>
    <n v="2"/>
    <n v="325045"/>
    <n v="2688713"/>
    <n v="10"/>
    <n v="36"/>
    <x v="1"/>
    <s v="A"/>
    <s v="Y"/>
    <s v="A1"/>
    <s v="台泥聯外道5K"/>
    <s v="3月,5月"/>
    <s v="Y"/>
    <s v=""/>
    <s v=""/>
    <s v=""/>
    <s v="闊葉樹林型"/>
    <x v="0"/>
    <x v="0"/>
  </r>
  <r>
    <x v="1"/>
    <s v="新城"/>
    <s v="克寶山"/>
    <s v="新城5"/>
    <x v="0"/>
    <n v="9"/>
    <n v="16"/>
    <x v="1"/>
    <s v="方金榮"/>
    <n v="3"/>
    <n v="324993"/>
    <n v="2688369"/>
    <n v="10"/>
    <n v="41"/>
    <x v="0"/>
    <m/>
    <m/>
    <s v="A1"/>
    <s v="台泥聯外道0.5K"/>
    <s v="3月,5月"/>
    <s v="Y"/>
    <s v=""/>
    <s v=""/>
    <s v=""/>
    <s v="闊葉樹林型"/>
    <x v="211"/>
    <x v="0"/>
  </r>
  <r>
    <x v="1"/>
    <s v="新城"/>
    <s v="克寶山"/>
    <s v="新城5"/>
    <x v="0"/>
    <n v="9"/>
    <n v="16"/>
    <x v="1"/>
    <s v="溫濬安"/>
    <n v="4"/>
    <n v="324015"/>
    <n v="2689070"/>
    <n v="11"/>
    <n v="37"/>
    <x v="0"/>
    <m/>
    <m/>
    <s v="A3"/>
    <s v="台泥聯外道9.5K"/>
    <s v="3月,5月"/>
    <s v="Y"/>
    <s v=""/>
    <s v=""/>
    <s v=""/>
    <s v="闊葉樹林型"/>
    <x v="212"/>
    <x v="0"/>
  </r>
  <r>
    <x v="1"/>
    <s v="新城"/>
    <s v="克寶山"/>
    <s v="新城5"/>
    <x v="0"/>
    <n v="9"/>
    <n v="16"/>
    <x v="1"/>
    <s v="溫濬安"/>
    <n v="5"/>
    <n v="324449"/>
    <n v="2688979"/>
    <n v="11"/>
    <n v="48"/>
    <x v="1"/>
    <s v="B"/>
    <s v="Y"/>
    <s v="A3"/>
    <s v="台泥聯外道7.6K"/>
    <s v="3月,5月"/>
    <s v="Y"/>
    <s v=""/>
    <s v=""/>
    <s v=""/>
    <s v="闊葉樹林型"/>
    <x v="213"/>
    <x v="0"/>
  </r>
  <r>
    <x v="1"/>
    <s v="新城"/>
    <s v="克寶山"/>
    <s v="新城5"/>
    <x v="0"/>
    <n v="9"/>
    <n v="16"/>
    <x v="1"/>
    <s v="溫濬安"/>
    <n v="6"/>
    <n v="323740"/>
    <n v="2688057"/>
    <n v="11"/>
    <n v="59"/>
    <x v="0"/>
    <m/>
    <m/>
    <s v="A3"/>
    <s v="台泥聯外道6.4K"/>
    <s v="3月,5月"/>
    <s v="Y"/>
    <s v=""/>
    <s v=""/>
    <s v=""/>
    <s v="闊葉樹林型"/>
    <x v="214"/>
    <x v="0"/>
  </r>
  <r>
    <x v="7"/>
    <s v="大武"/>
    <s v="大武1林班麻林道"/>
    <s v="大武1"/>
    <x v="0"/>
    <n v="4"/>
    <n v="17"/>
    <x v="0"/>
    <s v="孫少中,楊志郎"/>
    <n v="3"/>
    <n v="243198"/>
    <n v="2498967"/>
    <n v="10"/>
    <n v="27"/>
    <x v="2"/>
    <s v="C"/>
    <s v="Y"/>
    <s v="A1"/>
    <m/>
    <s v="3月,5月"/>
    <s v="Y"/>
    <s v=""/>
    <s v=""/>
    <s v=""/>
    <s v="闊葉樹林型"/>
    <x v="0"/>
    <x v="0"/>
  </r>
  <r>
    <x v="7"/>
    <s v="大武"/>
    <s v="大武1林班麻林道"/>
    <s v="大武1"/>
    <x v="0"/>
    <n v="7"/>
    <n v="26"/>
    <x v="1"/>
    <s v="孫少中,楊志郎"/>
    <n v="4"/>
    <n v="243389"/>
    <n v="2499059"/>
    <n v="9"/>
    <n v="48"/>
    <x v="1"/>
    <s v="B"/>
    <s v="Y"/>
    <s v="A1"/>
    <m/>
    <s v="3月,5月"/>
    <s v="Y"/>
    <s v=""/>
    <s v=""/>
    <s v=""/>
    <s v="闊葉樹林型"/>
    <x v="0"/>
    <x v="0"/>
  </r>
  <r>
    <x v="7"/>
    <s v="大武"/>
    <s v="大武11林班富山產業道路"/>
    <s v="大武2"/>
    <x v="0"/>
    <n v="5"/>
    <n v="2"/>
    <x v="0"/>
    <s v="古財旺,尤如成"/>
    <n v="3"/>
    <n v="246714"/>
    <n v="2495123"/>
    <n v="15"/>
    <n v="25"/>
    <x v="2"/>
    <s v="B"/>
    <s v="Y"/>
    <s v="A1"/>
    <m/>
    <s v="3月,5月"/>
    <s v="Y"/>
    <s v=""/>
    <s v=""/>
    <s v=""/>
    <s v="闊葉樹林型"/>
    <x v="0"/>
    <x v="0"/>
  </r>
  <r>
    <x v="7"/>
    <s v="大武"/>
    <s v="大武11林班富山產業道路"/>
    <s v="大武2"/>
    <x v="0"/>
    <n v="5"/>
    <n v="2"/>
    <x v="0"/>
    <s v="古財旺,尤如成"/>
    <n v="4"/>
    <n v="246689"/>
    <n v="2494909"/>
    <n v="15"/>
    <n v="40"/>
    <x v="1"/>
    <s v="C"/>
    <s v="Y"/>
    <s v="A4"/>
    <m/>
    <s v="3月,5月"/>
    <s v="Y"/>
    <s v=""/>
    <s v=""/>
    <s v=""/>
    <s v="闊葉樹林型"/>
    <x v="0"/>
    <x v="0"/>
  </r>
  <r>
    <x v="7"/>
    <s v="大武"/>
    <s v="大武11林班富山產業道路"/>
    <s v="大武2"/>
    <x v="0"/>
    <n v="5"/>
    <n v="2"/>
    <x v="0"/>
    <s v="古財旺,尤如成"/>
    <n v="5"/>
    <n v="246487"/>
    <n v="2494826"/>
    <n v="16"/>
    <n v="0"/>
    <x v="2"/>
    <s v="A"/>
    <s v="Y"/>
    <s v="A1"/>
    <m/>
    <s v="3月,5月"/>
    <s v="Y"/>
    <s v=""/>
    <s v=""/>
    <s v=""/>
    <s v="闊葉樹林型"/>
    <x v="809"/>
    <x v="0"/>
  </r>
  <r>
    <x v="7"/>
    <s v="大武"/>
    <s v="大武11林班富山產業道路"/>
    <s v="大武2"/>
    <x v="0"/>
    <n v="7"/>
    <n v="12"/>
    <x v="1"/>
    <s v="古財旺,尤如成"/>
    <n v="2"/>
    <n v="246678"/>
    <n v="2495342"/>
    <n v="10"/>
    <n v="0"/>
    <x v="2"/>
    <s v="B"/>
    <s v="Y"/>
    <s v="A1"/>
    <m/>
    <s v="3月,5月"/>
    <s v="Y"/>
    <s v=""/>
    <s v=""/>
    <s v=""/>
    <s v="闊葉樹林型"/>
    <x v="810"/>
    <x v="0"/>
  </r>
  <r>
    <x v="7"/>
    <s v="大武"/>
    <s v="大武11林班富山產業道路"/>
    <s v="大武2"/>
    <x v="0"/>
    <n v="5"/>
    <n v="2"/>
    <x v="0"/>
    <s v="古財旺,尤如成"/>
    <n v="3"/>
    <n v="246714"/>
    <n v="2495123"/>
    <n v="10"/>
    <n v="20"/>
    <x v="1"/>
    <s v="B"/>
    <s v="Y"/>
    <s v="A1"/>
    <m/>
    <s v="3月,5月"/>
    <s v="Y"/>
    <s v=""/>
    <s v=""/>
    <s v=""/>
    <s v="闊葉樹林型"/>
    <x v="0"/>
    <x v="0"/>
  </r>
  <r>
    <x v="7"/>
    <s v="大武"/>
    <s v="大武11林班富山產業道路"/>
    <s v="大武2"/>
    <x v="0"/>
    <n v="5"/>
    <n v="2"/>
    <x v="0"/>
    <s v="古財旺,尤如成"/>
    <n v="4"/>
    <n v="246689"/>
    <n v="2494909"/>
    <n v="10"/>
    <n v="35"/>
    <x v="2"/>
    <s v="A"/>
    <s v="Y"/>
    <s v="A4"/>
    <m/>
    <s v="3月,5月"/>
    <s v="Y"/>
    <s v=""/>
    <s v=""/>
    <s v=""/>
    <s v="闊葉樹林型"/>
    <x v="0"/>
    <x v="0"/>
  </r>
  <r>
    <x v="7"/>
    <s v="大武"/>
    <s v="大武21林班金崙溪流域"/>
    <s v="大武3"/>
    <x v="0"/>
    <n v="5"/>
    <n v="6"/>
    <x v="0"/>
    <s v="古財旺,尤如成"/>
    <n v="3"/>
    <n v="239309"/>
    <n v="2490338"/>
    <n v="11"/>
    <n v="25"/>
    <x v="2"/>
    <s v="A"/>
    <s v="N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x v="0"/>
    <n v="5"/>
    <n v="6"/>
    <x v="0"/>
    <s v="古財旺,尤如成"/>
    <n v="6"/>
    <n v="239754"/>
    <n v="2490799"/>
    <n v="10"/>
    <n v="50"/>
    <x v="2"/>
    <s v="B"/>
    <s v="N"/>
    <s v="A4"/>
    <m/>
    <s v="3月,5月"/>
    <s v="Y"/>
    <s v=""/>
    <s v=""/>
    <s v=""/>
    <s v="闊葉樹林型"/>
    <x v="0"/>
    <x v="0"/>
  </r>
  <r>
    <x v="7"/>
    <s v="大武"/>
    <s v="大武21林班金崙溪流域"/>
    <s v="大武3"/>
    <x v="0"/>
    <n v="7"/>
    <n v="16"/>
    <x v="1"/>
    <s v="古財旺,尤如成"/>
    <n v="3"/>
    <n v="239309"/>
    <n v="2490338"/>
    <n v="10"/>
    <n v="10"/>
    <x v="1"/>
    <s v="B"/>
    <s v="Y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x v="0"/>
    <n v="7"/>
    <n v="16"/>
    <x v="1"/>
    <s v="古財旺,尤如成"/>
    <n v="4"/>
    <n v="239449"/>
    <n v="2490496"/>
    <n v="10"/>
    <n v="20"/>
    <x v="2"/>
    <s v="A"/>
    <s v="N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x v="0"/>
    <n v="7"/>
    <n v="16"/>
    <x v="1"/>
    <s v="古財旺,尤如成"/>
    <n v="5"/>
    <n v="239568"/>
    <n v="2490689"/>
    <n v="10"/>
    <n v="30"/>
    <x v="1"/>
    <s v="A"/>
    <s v="Y"/>
    <s v="A1"/>
    <m/>
    <s v="3月,5月"/>
    <s v="Y"/>
    <s v=""/>
    <s v=""/>
    <s v=""/>
    <s v="闊葉樹林型"/>
    <x v="0"/>
    <x v="0"/>
  </r>
  <r>
    <x v="7"/>
    <s v="大武"/>
    <s v="大武21林班金崙溪流域"/>
    <s v="大武3"/>
    <x v="0"/>
    <n v="7"/>
    <n v="16"/>
    <x v="1"/>
    <s v="古財旺,尤如成"/>
    <n v="6"/>
    <n v="239754"/>
    <n v="2490799"/>
    <n v="10"/>
    <n v="40"/>
    <x v="1"/>
    <s v="B"/>
    <s v="Y"/>
    <s v="A4"/>
    <m/>
    <s v="3月,5月"/>
    <s v="Y"/>
    <s v=""/>
    <s v=""/>
    <s v=""/>
    <s v="闊葉樹林型"/>
    <x v="0"/>
    <x v="0"/>
  </r>
  <r>
    <x v="7"/>
    <s v="大武"/>
    <s v="大武24林班大竹溪流域"/>
    <s v="大武4"/>
    <x v="0"/>
    <n v="5"/>
    <n v="7"/>
    <x v="0"/>
    <s v="白俊偉,尤如成"/>
    <n v="2"/>
    <n v="235563"/>
    <n v="2482508"/>
    <n v="15"/>
    <n v="25"/>
    <x v="1"/>
    <s v="A"/>
    <s v="Y"/>
    <s v="A1"/>
    <m/>
    <s v="3月,5月"/>
    <s v="Y"/>
    <s v=""/>
    <s v=""/>
    <s v=""/>
    <s v="闊葉樹林型"/>
    <x v="0"/>
    <x v="0"/>
  </r>
  <r>
    <x v="7"/>
    <s v="大武"/>
    <s v="大武24林班大竹溪流域"/>
    <s v="大武4"/>
    <x v="0"/>
    <n v="5"/>
    <n v="7"/>
    <x v="0"/>
    <s v="白俊偉,尤如成"/>
    <n v="3"/>
    <n v="235780"/>
    <n v="2482554"/>
    <n v="15"/>
    <n v="10"/>
    <x v="1"/>
    <s v="A"/>
    <s v="Y"/>
    <s v="A7"/>
    <m/>
    <s v="3月,5月"/>
    <s v="Y"/>
    <s v=""/>
    <s v=""/>
    <s v=""/>
    <s v="闊葉樹林型"/>
    <x v="811"/>
    <x v="0"/>
  </r>
  <r>
    <x v="7"/>
    <s v="大武"/>
    <s v="大武24林班大竹溪流域"/>
    <s v="大武4"/>
    <x v="0"/>
    <n v="5"/>
    <n v="7"/>
    <x v="0"/>
    <s v="白俊偉,尤如成"/>
    <n v="4"/>
    <n v="235946"/>
    <n v="2482699"/>
    <n v="14"/>
    <n v="55"/>
    <x v="1"/>
    <s v="B"/>
    <s v="Y"/>
    <s v="A5"/>
    <m/>
    <s v="3月,5月"/>
    <s v="Y"/>
    <s v=""/>
    <s v=""/>
    <s v=""/>
    <s v="闊葉樹林型"/>
    <x v="812"/>
    <x v="0"/>
  </r>
  <r>
    <x v="7"/>
    <s v="大武"/>
    <s v="大武24林班大竹溪流域"/>
    <s v="大武4"/>
    <x v="0"/>
    <n v="5"/>
    <n v="7"/>
    <x v="0"/>
    <s v="白俊偉,尤如成"/>
    <n v="5"/>
    <n v="236144"/>
    <n v="2482793"/>
    <n v="14"/>
    <n v="40"/>
    <x v="2"/>
    <s v="B"/>
    <s v="N"/>
    <s v="A7"/>
    <m/>
    <s v="3月,5月"/>
    <s v="Y"/>
    <s v=""/>
    <s v=""/>
    <s v=""/>
    <s v="闊葉樹林型"/>
    <x v="813"/>
    <x v="0"/>
  </r>
  <r>
    <x v="7"/>
    <s v="大武"/>
    <s v="大武24林班大竹溪流域"/>
    <s v="大武4"/>
    <x v="0"/>
    <n v="7"/>
    <n v="17"/>
    <x v="1"/>
    <s v="白俊偉,尤如成"/>
    <n v="2"/>
    <n v="235563"/>
    <n v="2482508"/>
    <n v="10"/>
    <n v="10"/>
    <x v="1"/>
    <s v="A"/>
    <s v="Y"/>
    <s v="A1"/>
    <m/>
    <s v="3月,5月"/>
    <s v="Y"/>
    <s v=""/>
    <s v=""/>
    <s v=""/>
    <s v="闊葉樹林型"/>
    <x v="0"/>
    <x v="0"/>
  </r>
  <r>
    <x v="7"/>
    <s v="大武"/>
    <s v="大武24林班大竹溪流域"/>
    <s v="大武4"/>
    <x v="0"/>
    <n v="7"/>
    <n v="17"/>
    <x v="1"/>
    <s v="白俊偉,尤如成"/>
    <n v="3"/>
    <n v="235780"/>
    <n v="2482554"/>
    <n v="11"/>
    <n v="20"/>
    <x v="1"/>
    <s v="B"/>
    <s v="Y"/>
    <s v="A7"/>
    <m/>
    <s v="3月,5月"/>
    <s v="Y"/>
    <s v=""/>
    <s v=""/>
    <s v=""/>
    <s v="闊葉樹林型"/>
    <x v="811"/>
    <x v="0"/>
  </r>
  <r>
    <x v="7"/>
    <s v="大武"/>
    <s v="大武24林班大竹溪流域"/>
    <s v="大武4"/>
    <x v="0"/>
    <n v="7"/>
    <n v="17"/>
    <x v="1"/>
    <s v="白俊偉,尤如成"/>
    <n v="6"/>
    <n v="236331"/>
    <n v="2482909"/>
    <n v="11"/>
    <n v="50"/>
    <x v="2"/>
    <s v="A"/>
    <s v="N"/>
    <s v="A1"/>
    <m/>
    <s v="3月,5月"/>
    <s v="Y"/>
    <s v=""/>
    <s v=""/>
    <s v=""/>
    <s v="闊葉樹林型"/>
    <x v="814"/>
    <x v="0"/>
  </r>
  <r>
    <x v="7"/>
    <s v="大武"/>
    <s v="大武30林班"/>
    <s v="大武5"/>
    <x v="0"/>
    <n v="7"/>
    <n v="22"/>
    <x v="1"/>
    <s v="杜春勝"/>
    <n v="3"/>
    <n v="235928"/>
    <n v="2480925"/>
    <n v="9"/>
    <n v="40"/>
    <x v="2"/>
    <s v="B"/>
    <s v="Y"/>
    <s v="A1"/>
    <m/>
    <s v="3月,5月"/>
    <s v="Y"/>
    <s v=""/>
    <s v=""/>
    <s v=""/>
    <s v="竹闊混淆林"/>
    <x v="815"/>
    <x v="1"/>
  </r>
  <r>
    <x v="7"/>
    <s v="大武"/>
    <s v="大武36林班"/>
    <s v="大武6"/>
    <x v="0"/>
    <n v="8"/>
    <n v="5"/>
    <x v="1"/>
    <s v="杜春勝"/>
    <n v="5"/>
    <n v="233760"/>
    <n v="2478629"/>
    <n v="9"/>
    <n v="40"/>
    <x v="2"/>
    <s v="A"/>
    <m/>
    <s v="A1"/>
    <m/>
    <s v="3月,5月"/>
    <s v="Y"/>
    <s v=""/>
    <s v=""/>
    <s v=""/>
    <s v="闊葉樹林型"/>
    <x v="816"/>
    <x v="0"/>
  </r>
  <r>
    <x v="7"/>
    <s v="大武"/>
    <s v="大武44林班加拉板溪"/>
    <s v="大武9"/>
    <x v="0"/>
    <n v="7"/>
    <n v="27"/>
    <x v="1"/>
    <s v="李佶霖,連福元"/>
    <n v="2"/>
    <n v="235473"/>
    <n v="2472717"/>
    <n v="8"/>
    <n v="32"/>
    <x v="2"/>
    <s v="A"/>
    <s v="N"/>
    <s v="A8"/>
    <m/>
    <s v="3月,5月"/>
    <s v="Y"/>
    <s v=""/>
    <s v=""/>
    <s v=""/>
    <s v="闊葉樹林型"/>
    <x v="817"/>
    <x v="0"/>
  </r>
  <r>
    <x v="7"/>
    <s v="大武"/>
    <s v="保安林2520"/>
    <s v="大武10"/>
    <x v="0"/>
    <n v="4"/>
    <n v="27"/>
    <x v="0"/>
    <s v="李佶霖,連福元"/>
    <n v="2"/>
    <n v="234931"/>
    <n v="2468724"/>
    <n v="10"/>
    <n v="5"/>
    <x v="1"/>
    <s v="A"/>
    <s v="N"/>
    <s v="A1"/>
    <m/>
    <s v="3月,5月"/>
    <s v="Y"/>
    <s v=""/>
    <s v=""/>
    <s v=""/>
    <s v="闊葉樹林型"/>
    <x v="0"/>
    <x v="0"/>
  </r>
  <r>
    <x v="7"/>
    <s v="大武"/>
    <s v="保安林2520"/>
    <s v="大武10"/>
    <x v="0"/>
    <n v="7"/>
    <n v="22"/>
    <x v="1"/>
    <s v="李佶霖,連福元"/>
    <n v="2"/>
    <n v="234931"/>
    <n v="2468724"/>
    <n v="9"/>
    <n v="10"/>
    <x v="1"/>
    <s v="A"/>
    <s v="N"/>
    <s v="A1"/>
    <m/>
    <s v="3月,5月"/>
    <s v="Y"/>
    <s v=""/>
    <s v=""/>
    <s v=""/>
    <s v="闊葉樹林型"/>
    <x v="0"/>
    <x v="0"/>
  </r>
  <r>
    <x v="7"/>
    <s v="大武"/>
    <s v="森永段"/>
    <s v="大武11"/>
    <x v="0"/>
    <n v="7"/>
    <n v="30"/>
    <x v="1"/>
    <s v="林惠國,張煌洲"/>
    <n v="2"/>
    <n v="232745"/>
    <n v="2462013"/>
    <n v="8"/>
    <n v="55"/>
    <x v="2"/>
    <m/>
    <s v="N"/>
    <s v="A1"/>
    <m/>
    <s v="3月,5月"/>
    <s v="N"/>
    <s v=""/>
    <s v=""/>
    <s v="需記錄距離"/>
    <s v="闊葉樹林型"/>
    <x v="0"/>
    <x v="0"/>
  </r>
  <r>
    <x v="7"/>
    <s v="大武"/>
    <s v="金山段"/>
    <s v="大武12"/>
    <x v="0"/>
    <n v="7"/>
    <n v="29"/>
    <x v="1"/>
    <s v="孫少中,楊志郎"/>
    <n v="2"/>
    <n v="246007"/>
    <n v="2505747"/>
    <n v="9"/>
    <n v="0"/>
    <x v="2"/>
    <s v="C"/>
    <s v="N"/>
    <s v="A1"/>
    <m/>
    <s v="4月,6月"/>
    <s v="Y"/>
    <s v=""/>
    <s v=""/>
    <s v=""/>
    <s v="闊葉樹林型"/>
    <x v="0"/>
    <x v="0"/>
  </r>
  <r>
    <x v="7"/>
    <s v="大武"/>
    <s v="安朔段"/>
    <s v="大武13"/>
    <x v="0"/>
    <n v="4"/>
    <n v="22"/>
    <x v="0"/>
    <s v="張煌洲,林惠國"/>
    <n v="2"/>
    <n v="232681"/>
    <n v="2468330"/>
    <n v="8"/>
    <n v="11"/>
    <x v="2"/>
    <s v="B"/>
    <s v="N"/>
    <s v="A1"/>
    <m/>
    <s v="3月,5月"/>
    <s v="Y"/>
    <s v=""/>
    <s v=""/>
    <s v=""/>
    <s v="闊葉樹林型"/>
    <x v="0"/>
    <x v="0"/>
  </r>
  <r>
    <x v="7"/>
    <s v="關山"/>
    <s v="龍泉"/>
    <s v="關山1"/>
    <x v="0"/>
    <n v="3"/>
    <n v="29"/>
    <x v="0"/>
    <s v="彭顯盛"/>
    <n v="1"/>
    <n v="267876"/>
    <n v="2562435"/>
    <n v="9"/>
    <n v="24"/>
    <x v="1"/>
    <s v="B"/>
    <s v="Y"/>
    <s v="A1"/>
    <m/>
    <s v="3月,5月"/>
    <s v="Y"/>
    <s v=""/>
    <s v=""/>
    <s v=""/>
    <s v="闊葉樹林型"/>
    <x v="0"/>
    <x v="0"/>
  </r>
  <r>
    <x v="7"/>
    <s v="關山"/>
    <s v="龍泉"/>
    <s v="關山1"/>
    <x v="0"/>
    <n v="3"/>
    <n v="29"/>
    <x v="0"/>
    <s v="彭顯盛"/>
    <n v="7"/>
    <n v="269157"/>
    <n v="2562590"/>
    <n v="9"/>
    <n v="52"/>
    <x v="1"/>
    <s v="B"/>
    <m/>
    <s v="A1"/>
    <m/>
    <s v="3月,5月"/>
    <s v="Y"/>
    <s v=""/>
    <s v=""/>
    <s v=""/>
    <s v="闊葉樹林型"/>
    <x v="0"/>
    <x v="0"/>
  </r>
  <r>
    <x v="7"/>
    <s v="關山"/>
    <s v="南部橫貫公路 1687"/>
    <s v="B21-02"/>
    <x v="0"/>
    <n v="4"/>
    <n v="11"/>
    <x v="0"/>
    <s v="江達金"/>
    <n v="2"/>
    <n v="253040"/>
    <n v="2567430"/>
    <n v="7"/>
    <n v="21"/>
    <x v="1"/>
    <s v="A"/>
    <s v="Y"/>
    <s v="A3"/>
    <m/>
    <s v="4月,6月"/>
    <s v="Y"/>
    <s v=""/>
    <s v=""/>
    <s v=""/>
    <s v="闊葉樹林型"/>
    <x v="0"/>
    <x v="0"/>
  </r>
  <r>
    <x v="7"/>
    <s v="關山"/>
    <s v="紅石林道"/>
    <s v="關山6"/>
    <x v="0"/>
    <n v="4"/>
    <n v="8"/>
    <x v="0"/>
    <s v="林易鈞"/>
    <n v="9"/>
    <n v="262392"/>
    <n v="2551934"/>
    <n v="12"/>
    <n v="8"/>
    <x v="1"/>
    <m/>
    <s v="Y"/>
    <s v="A3"/>
    <m/>
    <s v="4月,6月"/>
    <s v="N"/>
    <s v=""/>
    <s v=""/>
    <s v="需記錄距離"/>
    <s v="針闊葉樹混淆"/>
    <x v="0"/>
    <x v="1"/>
  </r>
  <r>
    <x v="7"/>
    <s v="關山"/>
    <s v="永康廢棄林道"/>
    <s v="關山8"/>
    <x v="0"/>
    <n v="4"/>
    <n v="11"/>
    <x v="0"/>
    <s v="陳耀仁"/>
    <n v="2"/>
    <n v="260716"/>
    <n v="2536392"/>
    <n v="9"/>
    <n v="38"/>
    <x v="0"/>
    <m/>
    <s v="Y"/>
    <s v="A1"/>
    <m/>
    <s v="3月,5月"/>
    <s v="Y"/>
    <s v=""/>
    <s v=""/>
    <s v=""/>
    <s v="竹林"/>
    <x v="0"/>
    <x v="5"/>
  </r>
  <r>
    <x v="7"/>
    <s v="關山"/>
    <s v="台東縣內本鹿古道※"/>
    <s v="A22-02"/>
    <x v="0"/>
    <n v="4"/>
    <n v="2"/>
    <x v="0"/>
    <s v="蘇慶功"/>
    <n v="4"/>
    <n v="253309"/>
    <n v="2530140"/>
    <n v="10"/>
    <n v="15"/>
    <x v="1"/>
    <s v="A"/>
    <s v="Y"/>
    <s v="A1"/>
    <m/>
    <s v="3月,5月"/>
    <s v="Y"/>
    <s v=""/>
    <s v=""/>
    <s v=""/>
    <s v="闊葉樹林型"/>
    <x v="0"/>
    <x v="0"/>
  </r>
  <r>
    <x v="7"/>
    <s v="關山"/>
    <s v="寶華"/>
    <s v="關山12"/>
    <x v="0"/>
    <n v="4"/>
    <n v="11"/>
    <x v="0"/>
    <s v="周福安"/>
    <n v="6"/>
    <n v="270031"/>
    <n v="2540129"/>
    <n v="10"/>
    <n v="25"/>
    <x v="1"/>
    <s v="B"/>
    <s v="Y"/>
    <s v="A3"/>
    <m/>
    <s v="3月,5月"/>
    <s v="Y"/>
    <s v=""/>
    <s v=""/>
    <s v=""/>
    <s v="闊葉樹林型"/>
    <x v="818"/>
    <x v="0"/>
  </r>
  <r>
    <x v="7"/>
    <s v="關山"/>
    <s v="電光日出"/>
    <s v="關山13"/>
    <x v="0"/>
    <n v="3"/>
    <n v="29"/>
    <x v="0"/>
    <s v="江元榮"/>
    <n v="4"/>
    <n v="268766"/>
    <n v="2547135"/>
    <n v="9"/>
    <n v="0"/>
    <x v="1"/>
    <s v="B"/>
    <s v="Y"/>
    <s v="A3"/>
    <m/>
    <s v="3月,5月"/>
    <s v="Y"/>
    <s v=""/>
    <s v=""/>
    <s v=""/>
    <s v="竹林"/>
    <x v="819"/>
    <x v="5"/>
  </r>
  <r>
    <x v="7"/>
    <s v="關山"/>
    <s v="電光日出"/>
    <s v="關山13"/>
    <x v="0"/>
    <n v="3"/>
    <n v="29"/>
    <x v="0"/>
    <s v="江元榮"/>
    <n v="9"/>
    <n v="269827"/>
    <n v="2546658"/>
    <n v="9"/>
    <n v="54"/>
    <x v="1"/>
    <s v="C"/>
    <s v="Y"/>
    <s v="A1"/>
    <m/>
    <s v="3月,5月"/>
    <s v="Y"/>
    <s v=""/>
    <s v=""/>
    <s v=""/>
    <s v="闊葉樹林型"/>
    <x v="820"/>
    <x v="0"/>
  </r>
  <r>
    <x v="7"/>
    <s v="關山"/>
    <s v="富興山棕寮"/>
    <s v="關山14"/>
    <x v="0"/>
    <n v="3"/>
    <n v="17"/>
    <x v="0"/>
    <s v="池上富興社區發展協會"/>
    <n v="6"/>
    <n v="273510"/>
    <n v="2551483"/>
    <n v="8"/>
    <n v="37"/>
    <x v="2"/>
    <s v="C"/>
    <s v="Y"/>
    <s v="A4"/>
    <m/>
    <s v="3月,5月"/>
    <s v="Y"/>
    <s v=""/>
    <s v=""/>
    <s v=""/>
    <s v="闊葉樹林型"/>
    <x v="0"/>
    <x v="0"/>
  </r>
  <r>
    <x v="7"/>
    <s v="關山"/>
    <s v="富興山棕寮"/>
    <s v="關山14"/>
    <x v="0"/>
    <n v="3"/>
    <n v="17"/>
    <x v="0"/>
    <s v="池上富興社區發展協會"/>
    <n v="7"/>
    <n v="274143"/>
    <n v="2551927"/>
    <n v="8"/>
    <n v="47"/>
    <x v="1"/>
    <s v="A"/>
    <s v="Y"/>
    <s v="A3"/>
    <m/>
    <s v="3月,5月"/>
    <s v="Y"/>
    <s v=""/>
    <s v=""/>
    <s v=""/>
    <s v="闊葉樹林型"/>
    <x v="0"/>
    <x v="0"/>
  </r>
  <r>
    <x v="7"/>
    <s v="關山"/>
    <s v="富興山棕寮"/>
    <s v="關山14"/>
    <x v="0"/>
    <n v="3"/>
    <n v="17"/>
    <x v="0"/>
    <s v="池上富興社區發展協會"/>
    <n v="8"/>
    <n v="274279"/>
    <n v="2551476"/>
    <n v="8"/>
    <n v="57"/>
    <x v="1"/>
    <s v="B"/>
    <s v="Y"/>
    <s v="A1"/>
    <m/>
    <s v="3月,5月"/>
    <s v="Y"/>
    <s v=""/>
    <s v=""/>
    <s v=""/>
    <s v="闊葉樹林型"/>
    <x v="821"/>
    <x v="0"/>
  </r>
  <r>
    <x v="7"/>
    <s v="知本"/>
    <s v="台東31林班"/>
    <s v="知本10"/>
    <x v="0"/>
    <n v="7"/>
    <n v="1"/>
    <x v="0"/>
    <s v="康正憲"/>
    <n v="1"/>
    <n v="251962"/>
    <n v="2509905"/>
    <n v="9"/>
    <n v="0"/>
    <x v="1"/>
    <s v="A"/>
    <s v="Y"/>
    <s v="A3"/>
    <m/>
    <s v="3月,5月"/>
    <s v="Y"/>
    <s v=""/>
    <s v=""/>
    <s v=""/>
    <s v="闊葉樹林型"/>
    <x v="0"/>
    <x v="0"/>
  </r>
  <r>
    <x v="7"/>
    <s v="知本"/>
    <s v="知本林道"/>
    <s v="知本9"/>
    <x v="0"/>
    <n v="6"/>
    <n v="19"/>
    <x v="0"/>
    <s v="陳俊宏,李輝良"/>
    <n v="1"/>
    <n v="249312"/>
    <n v="2512127"/>
    <n v="9"/>
    <n v="20"/>
    <x v="1"/>
    <s v="B"/>
    <s v="Y"/>
    <s v="A1"/>
    <m/>
    <s v="3月,5月"/>
    <s v="Y"/>
    <s v=""/>
    <s v=""/>
    <s v=""/>
    <s v="闊葉樹林型"/>
    <x v="0"/>
    <x v="0"/>
  </r>
  <r>
    <x v="7"/>
    <s v="知本"/>
    <s v="台東24-39林班建和段"/>
    <s v="知本8"/>
    <x v="0"/>
    <n v="6"/>
    <n v="19"/>
    <x v="0"/>
    <s v="陳俊宏,李輝良"/>
    <n v="3"/>
    <n v="254235"/>
    <n v="2516046"/>
    <n v="11"/>
    <n v="39"/>
    <x v="1"/>
    <s v="C"/>
    <s v="Y"/>
    <s v="A1"/>
    <m/>
    <s v="3月,5月"/>
    <s v="Y"/>
    <s v=""/>
    <s v=""/>
    <s v=""/>
    <s v="闊葉樹林型"/>
    <x v="0"/>
    <x v="0"/>
  </r>
  <r>
    <x v="7"/>
    <s v="知本"/>
    <s v="台東24-39林班建和段"/>
    <s v="知本8"/>
    <x v="0"/>
    <n v="6"/>
    <n v="19"/>
    <x v="0"/>
    <s v="陳俊宏,李輝良"/>
    <n v="5"/>
    <n v="254394"/>
    <n v="2515670"/>
    <n v="11"/>
    <n v="59"/>
    <x v="1"/>
    <s v="C"/>
    <s v="N"/>
    <s v="A1"/>
    <m/>
    <s v="3月,5月"/>
    <s v="Y"/>
    <s v=""/>
    <s v=""/>
    <s v=""/>
    <s v="闊葉樹林型"/>
    <x v="0"/>
    <x v="0"/>
  </r>
  <r>
    <x v="7"/>
    <s v="知本"/>
    <s v="台東24-39林班建和段"/>
    <s v="知本8"/>
    <x v="0"/>
    <n v="6"/>
    <n v="19"/>
    <x v="0"/>
    <s v="陳俊宏,李輝良"/>
    <n v="6"/>
    <n v="254179"/>
    <n v="2515129"/>
    <n v="12"/>
    <n v="17"/>
    <x v="1"/>
    <s v="B"/>
    <s v="Y"/>
    <s v="A1"/>
    <m/>
    <s v="3月,5月"/>
    <s v="Y"/>
    <s v=""/>
    <s v=""/>
    <s v=""/>
    <s v="闊葉樹林型"/>
    <x v="0"/>
    <x v="0"/>
  </r>
  <r>
    <x v="7"/>
    <s v="知本"/>
    <s v="台東縣大武山雙鬼湖利嘉林道※"/>
    <s v="B22-01"/>
    <x v="0"/>
    <n v="5"/>
    <n v="29"/>
    <x v="0"/>
    <s v="楊志盛,吳清良"/>
    <n v="2"/>
    <n v="250676"/>
    <n v="2526081"/>
    <n v="9"/>
    <n v="56"/>
    <x v="1"/>
    <s v="B"/>
    <s v="Y"/>
    <s v="A1"/>
    <m/>
    <s v="4月,6月"/>
    <s v="Y"/>
    <s v=""/>
    <s v=""/>
    <s v=""/>
    <s v="闊葉樹林型"/>
    <x v="0"/>
    <x v="0"/>
  </r>
  <r>
    <x v="7"/>
    <s v="知本"/>
    <s v="台東縣大武山雙鬼湖利嘉林道※"/>
    <s v="B22-01"/>
    <x v="0"/>
    <n v="5"/>
    <n v="29"/>
    <x v="0"/>
    <s v="楊志盛,吳清良"/>
    <n v="3"/>
    <n v="250460"/>
    <n v="2526190"/>
    <n v="10"/>
    <n v="13"/>
    <x v="1"/>
    <s v="B"/>
    <s v="Y"/>
    <s v="A1"/>
    <m/>
    <s v="4月,6月"/>
    <s v="Y"/>
    <s v=""/>
    <s v=""/>
    <s v=""/>
    <s v="闊葉樹林型"/>
    <x v="0"/>
    <x v="0"/>
  </r>
  <r>
    <x v="7"/>
    <s v="知本"/>
    <s v="台東縣大武山雙鬼湖利嘉林道※"/>
    <s v="B22-01"/>
    <x v="0"/>
    <n v="5"/>
    <n v="29"/>
    <x v="0"/>
    <s v="楊志盛,吳清良"/>
    <n v="6"/>
    <n v="249550"/>
    <n v="2526542"/>
    <n v="11"/>
    <n v="30"/>
    <x v="1"/>
    <s v="B"/>
    <s v="Y"/>
    <s v="A1"/>
    <m/>
    <s v="4月,6月"/>
    <s v="Y"/>
    <s v=""/>
    <s v=""/>
    <s v=""/>
    <s v="闊葉樹林型"/>
    <x v="822"/>
    <x v="0"/>
  </r>
  <r>
    <x v="7"/>
    <s v="知本"/>
    <s v="比例良產業道路"/>
    <s v="知本6"/>
    <x v="0"/>
    <n v="5"/>
    <n v="20"/>
    <x v="0"/>
    <s v="楊志盛,吳清良"/>
    <n v="1"/>
    <n v="253787"/>
    <n v="2519888"/>
    <n v="8"/>
    <n v="32"/>
    <x v="1"/>
    <s v="A"/>
    <s v="Y"/>
    <s v="A1"/>
    <m/>
    <s v="3月,5月"/>
    <s v="Y"/>
    <s v=""/>
    <s v=""/>
    <s v=""/>
    <s v="闊葉樹林型"/>
    <x v="0"/>
    <x v="0"/>
  </r>
  <r>
    <x v="7"/>
    <s v="知本"/>
    <s v="比例良產業道路"/>
    <s v="知本6"/>
    <x v="0"/>
    <n v="5"/>
    <n v="20"/>
    <x v="0"/>
    <s v="楊志盛,吳清良"/>
    <n v="4"/>
    <n v="253678"/>
    <n v="2519373"/>
    <n v="9"/>
    <n v="16"/>
    <x v="1"/>
    <s v="B"/>
    <s v="Y"/>
    <s v="A4"/>
    <m/>
    <s v="3月,5月"/>
    <s v="Y"/>
    <s v=""/>
    <s v=""/>
    <s v=""/>
    <s v="闊葉樹林型"/>
    <x v="0"/>
    <x v="0"/>
  </r>
  <r>
    <x v="7"/>
    <s v="知本"/>
    <s v="延平36-40林班利家段"/>
    <s v="知本5"/>
    <x v="0"/>
    <n v="5"/>
    <n v="17"/>
    <x v="0"/>
    <s v="楊志盛,吳清良"/>
    <n v="2"/>
    <n v="253137"/>
    <n v="2522914"/>
    <n v="9"/>
    <n v="1"/>
    <x v="1"/>
    <s v="B"/>
    <s v="Y"/>
    <s v="A1"/>
    <m/>
    <s v="4月,6月"/>
    <s v="Y"/>
    <s v=""/>
    <s v=""/>
    <s v=""/>
    <s v="闊葉樹林型"/>
    <x v="0"/>
    <x v="0"/>
  </r>
  <r>
    <x v="7"/>
    <s v="知本"/>
    <s v="延平36-40林班利家段"/>
    <s v="知本5"/>
    <x v="0"/>
    <n v="5"/>
    <n v="17"/>
    <x v="0"/>
    <s v="楊志盛,吳清良"/>
    <n v="4"/>
    <n v="253336"/>
    <n v="2522851"/>
    <n v="9"/>
    <n v="35"/>
    <x v="1"/>
    <s v="B"/>
    <s v="Y"/>
    <s v="A1"/>
    <m/>
    <s v="4月,6月"/>
    <s v="Y"/>
    <s v=""/>
    <s v=""/>
    <s v=""/>
    <s v="闊葉樹林型"/>
    <x v="0"/>
    <x v="0"/>
  </r>
  <r>
    <x v="7"/>
    <s v="知本"/>
    <s v="台東1林班"/>
    <s v="知本3"/>
    <x v="0"/>
    <n v="6"/>
    <n v="3"/>
    <x v="0"/>
    <s v="鍾華盛,王群"/>
    <n v="2"/>
    <n v="261256"/>
    <n v="2523485"/>
    <n v="9"/>
    <n v="27"/>
    <x v="1"/>
    <s v="A"/>
    <s v="N"/>
    <s v="A1"/>
    <m/>
    <s v="3月,5月"/>
    <s v="Y"/>
    <s v=""/>
    <s v=""/>
    <s v=""/>
    <s v="闊葉樹林型"/>
    <x v="0"/>
    <x v="0"/>
  </r>
  <r>
    <x v="7"/>
    <s v="知本"/>
    <s v="台東1林班"/>
    <s v="知本3"/>
    <x v="0"/>
    <n v="6"/>
    <n v="3"/>
    <x v="0"/>
    <s v="鍾華盛,王群"/>
    <n v="6"/>
    <n v="262223"/>
    <n v="2523675"/>
    <n v="10"/>
    <n v="20"/>
    <x v="1"/>
    <s v="C"/>
    <s v="Y"/>
    <s v="A1"/>
    <m/>
    <s v="3月,5月"/>
    <s v="Y"/>
    <s v=""/>
    <s v=""/>
    <s v=""/>
    <s v="闊葉樹林型"/>
    <x v="0"/>
    <x v="0"/>
  </r>
  <r>
    <x v="7"/>
    <s v="知本"/>
    <s v="延平40林班斑鳩段"/>
    <s v="知本2"/>
    <x v="0"/>
    <n v="6"/>
    <n v="25"/>
    <x v="0"/>
    <s v="黃蘭鑑,王俊成"/>
    <n v="1"/>
    <n v="255552"/>
    <n v="2527006"/>
    <n v="9"/>
    <n v="15"/>
    <x v="1"/>
    <s v="B"/>
    <s v="Y"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x v="0"/>
    <n v="5"/>
    <n v="29"/>
    <x v="0"/>
    <s v="呂昌其、羅文君"/>
    <n v="1"/>
    <n v="279351"/>
    <n v="2540397"/>
    <n v="8"/>
    <n v="15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x v="0"/>
    <n v="5"/>
    <n v="29"/>
    <x v="0"/>
    <s v="呂昌其、羅文君"/>
    <n v="2"/>
    <n v="279577"/>
    <n v="2540399"/>
    <n v="8"/>
    <n v="5"/>
    <x v="0"/>
    <m/>
    <m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x v="0"/>
    <n v="5"/>
    <n v="29"/>
    <x v="0"/>
    <s v="呂昌其、羅文君"/>
    <n v="3"/>
    <n v="279779"/>
    <n v="2540407"/>
    <n v="7"/>
    <n v="52"/>
    <x v="0"/>
    <m/>
    <m/>
    <s v="A1"/>
    <m/>
    <s v="3月,5月"/>
    <s v="Y"/>
    <s v=""/>
    <s v=""/>
    <s v=""/>
    <s v="闊葉樹林型"/>
    <x v="0"/>
    <x v="0"/>
  </r>
  <r>
    <x v="7"/>
    <s v="成功"/>
    <s v="成功事業區第13林班"/>
    <s v="成功1"/>
    <x v="0"/>
    <n v="5"/>
    <n v="29"/>
    <x v="0"/>
    <s v="呂昌其、羅文君"/>
    <n v="4"/>
    <n v="279878"/>
    <n v="2540599"/>
    <n v="7"/>
    <n v="42"/>
    <x v="1"/>
    <s v="B"/>
    <m/>
    <s v="A1"/>
    <m/>
    <s v="3月,5月"/>
    <s v="Y"/>
    <s v=""/>
    <s v=""/>
    <s v=""/>
    <s v="闊葉樹林型"/>
    <x v="823"/>
    <x v="0"/>
  </r>
  <r>
    <x v="7"/>
    <s v="成功"/>
    <s v="成功事業區第13林班"/>
    <s v="成功1"/>
    <x v="0"/>
    <n v="5"/>
    <n v="29"/>
    <x v="0"/>
    <s v="呂昌其、羅文君"/>
    <n v="5"/>
    <n v="280069"/>
    <n v="2540663"/>
    <n v="7"/>
    <n v="35"/>
    <x v="1"/>
    <s v="A"/>
    <m/>
    <s v="A1"/>
    <m/>
    <s v="3月,5月"/>
    <s v="Y"/>
    <s v=""/>
    <s v=""/>
    <s v=""/>
    <s v="闊葉樹林型"/>
    <x v="824"/>
    <x v="0"/>
  </r>
  <r>
    <x v="7"/>
    <s v="成功"/>
    <s v="成功事業區第13林班"/>
    <s v="成功1"/>
    <x v="0"/>
    <n v="5"/>
    <n v="29"/>
    <x v="0"/>
    <s v="呂昌其、羅文君"/>
    <n v="6"/>
    <n v="280270"/>
    <n v="2540570"/>
    <n v="8"/>
    <n v="42"/>
    <x v="0"/>
    <m/>
    <m/>
    <s v="A1"/>
    <m/>
    <s v="3月,5月"/>
    <s v="Y"/>
    <s v=""/>
    <s v=""/>
    <s v=""/>
    <s v="闊葉樹林型"/>
    <x v="825"/>
    <x v="0"/>
  </r>
  <r>
    <x v="7"/>
    <s v="成功"/>
    <s v="成功事業區第28林班"/>
    <s v="成功3"/>
    <x v="0"/>
    <n v="5"/>
    <n v="29"/>
    <x v="0"/>
    <s v="游凱辰、林勤盛"/>
    <n v="6"/>
    <n v="275520"/>
    <n v="2550326"/>
    <n v="8"/>
    <n v="20"/>
    <x v="0"/>
    <m/>
    <m/>
    <s v="A1"/>
    <m/>
    <s v="3月,5月"/>
    <s v="Y"/>
    <s v=""/>
    <s v=""/>
    <s v=""/>
    <s v="竹林"/>
    <x v="826"/>
    <x v="5"/>
  </r>
  <r>
    <x v="7"/>
    <s v="成功"/>
    <s v="成功事業區第28林班"/>
    <s v="成功3"/>
    <x v="0"/>
    <n v="5"/>
    <n v="29"/>
    <x v="0"/>
    <s v="游凱辰、林勤盛"/>
    <n v="5"/>
    <n v="275645"/>
    <n v="2550092"/>
    <n v="8"/>
    <n v="28"/>
    <x v="0"/>
    <m/>
    <m/>
    <s v="A1"/>
    <m/>
    <s v="3月,5月"/>
    <s v="Y"/>
    <s v=""/>
    <s v=""/>
    <s v=""/>
    <s v="闊葉樹林型"/>
    <x v="0"/>
    <x v="0"/>
  </r>
  <r>
    <x v="7"/>
    <s v="成功"/>
    <s v="成功事業區第28林班"/>
    <s v="成功3"/>
    <x v="0"/>
    <n v="5"/>
    <n v="29"/>
    <x v="0"/>
    <s v="游凱辰、林勤盛"/>
    <n v="4"/>
    <n v="275442"/>
    <n v="2549972"/>
    <n v="8"/>
    <n v="36"/>
    <x v="0"/>
    <m/>
    <m/>
    <s v="A1"/>
    <m/>
    <s v="3月,5月"/>
    <s v="Y"/>
    <s v=""/>
    <s v=""/>
    <s v=""/>
    <s v="闊葉樹林型"/>
    <x v="0"/>
    <x v="0"/>
  </r>
  <r>
    <x v="7"/>
    <s v="成功"/>
    <s v="成功事業區第28林班"/>
    <s v="成功3"/>
    <x v="0"/>
    <n v="5"/>
    <n v="29"/>
    <x v="0"/>
    <s v="游凱辰、林勤盛"/>
    <n v="3"/>
    <n v="275194"/>
    <n v="2549753"/>
    <n v="8"/>
    <n v="45"/>
    <x v="0"/>
    <m/>
    <m/>
    <s v="A1"/>
    <m/>
    <s v="3月,5月"/>
    <s v="Y"/>
    <s v=""/>
    <s v=""/>
    <s v=""/>
    <s v="闊葉樹林型"/>
    <x v="0"/>
    <x v="0"/>
  </r>
  <r>
    <x v="7"/>
    <s v="成功"/>
    <s v="成功事業區第28林班"/>
    <s v="成功3"/>
    <x v="0"/>
    <n v="5"/>
    <n v="29"/>
    <x v="0"/>
    <s v="游凱辰、林勤盛"/>
    <n v="2"/>
    <n v="275193"/>
    <n v="2549482"/>
    <n v="8"/>
    <n v="55"/>
    <x v="0"/>
    <m/>
    <m/>
    <s v="A1"/>
    <m/>
    <s v="3月,5月"/>
    <s v="Y"/>
    <s v=""/>
    <s v=""/>
    <s v=""/>
    <s v="竹林"/>
    <x v="827"/>
    <x v="5"/>
  </r>
  <r>
    <x v="7"/>
    <s v="成功"/>
    <s v="成功事業區第28林班"/>
    <s v="成功3"/>
    <x v="0"/>
    <n v="5"/>
    <n v="29"/>
    <x v="0"/>
    <s v="游凱辰、林勤盛"/>
    <n v="1"/>
    <n v="275238"/>
    <n v="2549180"/>
    <n v="9"/>
    <n v="8"/>
    <x v="0"/>
    <m/>
    <m/>
    <s v="A1"/>
    <m/>
    <s v="3月,5月"/>
    <s v="Y"/>
    <s v=""/>
    <s v=""/>
    <s v=""/>
    <s v="闊葉樹林型"/>
    <x v="828"/>
    <x v="0"/>
  </r>
  <r>
    <x v="7"/>
    <s v="成功"/>
    <s v="成功事業區第30林班"/>
    <s v="成功4"/>
    <x v="0"/>
    <n v="5"/>
    <n v="30"/>
    <x v="0"/>
    <s v="游凱辰、林勤盛"/>
    <n v="1"/>
    <n v="279195"/>
    <n v="2550593"/>
    <n v="8"/>
    <n v="12"/>
    <x v="0"/>
    <m/>
    <m/>
    <s v="A3"/>
    <m/>
    <s v="3月,5月"/>
    <s v="Y"/>
    <s v=""/>
    <s v=""/>
    <s v=""/>
    <s v="闊葉樹林型"/>
    <x v="829"/>
    <x v="0"/>
  </r>
  <r>
    <x v="7"/>
    <s v="成功"/>
    <s v="成功事業區第30林班"/>
    <s v="成功4"/>
    <x v="0"/>
    <n v="5"/>
    <n v="30"/>
    <x v="0"/>
    <s v="游凱辰、林勤盛"/>
    <n v="2"/>
    <n v="279042"/>
    <n v="2550770"/>
    <n v="8"/>
    <n v="20"/>
    <x v="0"/>
    <m/>
    <m/>
    <s v="A1"/>
    <m/>
    <s v="3月,5月"/>
    <s v="Y"/>
    <s v=""/>
    <s v=""/>
    <s v=""/>
    <s v="闊葉樹林型"/>
    <x v="0"/>
    <x v="0"/>
  </r>
  <r>
    <x v="7"/>
    <s v="成功"/>
    <s v="成功事業區第30林班"/>
    <s v="成功4"/>
    <x v="0"/>
    <n v="5"/>
    <n v="30"/>
    <x v="0"/>
    <s v="游凱辰、林勤盛"/>
    <n v="3"/>
    <n v="278764"/>
    <n v="2550914"/>
    <n v="8"/>
    <n v="37"/>
    <x v="0"/>
    <m/>
    <m/>
    <s v="A1"/>
    <m/>
    <s v="3月,5月"/>
    <s v="Y"/>
    <s v=""/>
    <s v=""/>
    <s v=""/>
    <s v="闊葉樹林型"/>
    <x v="0"/>
    <x v="0"/>
  </r>
  <r>
    <x v="7"/>
    <s v="成功"/>
    <s v="成功事業區第30林班"/>
    <s v="成功4"/>
    <x v="0"/>
    <n v="5"/>
    <n v="30"/>
    <x v="0"/>
    <s v="游凱辰、林勤盛"/>
    <n v="4"/>
    <n v="278510"/>
    <n v="2551117"/>
    <n v="8"/>
    <n v="45"/>
    <x v="1"/>
    <s v="A"/>
    <m/>
    <s v="A1"/>
    <m/>
    <s v="3月,5月"/>
    <s v="Y"/>
    <s v=""/>
    <s v=""/>
    <s v=""/>
    <s v="闊葉樹林型"/>
    <x v="0"/>
    <x v="0"/>
  </r>
  <r>
    <x v="7"/>
    <s v="成功"/>
    <s v="成功事業區第30林班"/>
    <s v="成功4"/>
    <x v="0"/>
    <n v="5"/>
    <n v="30"/>
    <x v="0"/>
    <s v="游凱辰、林勤盛"/>
    <n v="5"/>
    <n v="278472"/>
    <n v="2551370"/>
    <n v="9"/>
    <n v="0"/>
    <x v="0"/>
    <m/>
    <m/>
    <s v="A1"/>
    <m/>
    <s v="3月,5月"/>
    <s v="Y"/>
    <s v=""/>
    <s v=""/>
    <s v=""/>
    <s v="闊葉樹林型"/>
    <x v="830"/>
    <x v="0"/>
  </r>
  <r>
    <x v="7"/>
    <s v="成功"/>
    <s v="成功事業區第30林班"/>
    <s v="成功4"/>
    <x v="0"/>
    <n v="5"/>
    <n v="30"/>
    <x v="0"/>
    <s v="游凱辰、林勤盛"/>
    <n v="6"/>
    <n v="278272"/>
    <n v="2551491"/>
    <n v="9"/>
    <n v="12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x v="0"/>
    <n v="5"/>
    <n v="14"/>
    <x v="0"/>
    <s v="游凱辰、林勤盛"/>
    <n v="1"/>
    <n v="277405"/>
    <n v="2555158"/>
    <n v="8"/>
    <n v="34"/>
    <x v="0"/>
    <m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x v="0"/>
    <n v="5"/>
    <n v="14"/>
    <x v="0"/>
    <s v="游凱辰、林勤盛"/>
    <n v="2"/>
    <n v="277593"/>
    <n v="2555310"/>
    <n v="8"/>
    <n v="43"/>
    <x v="0"/>
    <m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x v="0"/>
    <n v="5"/>
    <n v="14"/>
    <x v="0"/>
    <s v="游凱辰、林勤盛"/>
    <n v="3"/>
    <n v="277917"/>
    <n v="2555158"/>
    <n v="8"/>
    <n v="52"/>
    <x v="0"/>
    <m/>
    <m/>
    <s v="A1"/>
    <m/>
    <s v="3月,5月"/>
    <s v="Y"/>
    <s v=""/>
    <s v=""/>
    <s v=""/>
    <s v="闊葉樹林型"/>
    <x v="831"/>
    <x v="0"/>
  </r>
  <r>
    <x v="7"/>
    <s v="成功"/>
    <s v="成功事業區第32林班"/>
    <s v="成功5"/>
    <x v="0"/>
    <n v="5"/>
    <n v="14"/>
    <x v="0"/>
    <s v="游凱辰、林勤盛"/>
    <n v="4"/>
    <n v="278132"/>
    <n v="2555319"/>
    <n v="9"/>
    <n v="2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x v="0"/>
    <n v="5"/>
    <n v="14"/>
    <x v="0"/>
    <s v="游凱辰、林勤盛"/>
    <n v="5"/>
    <n v="278305"/>
    <n v="2555458"/>
    <n v="9"/>
    <n v="11"/>
    <x v="0"/>
    <m/>
    <m/>
    <s v="A1"/>
    <m/>
    <s v="3月,5月"/>
    <s v="Y"/>
    <s v=""/>
    <s v=""/>
    <s v=""/>
    <s v="闊葉樹林型"/>
    <x v="0"/>
    <x v="0"/>
  </r>
  <r>
    <x v="7"/>
    <s v="成功"/>
    <s v="成功事業區第32林班"/>
    <s v="成功5"/>
    <x v="0"/>
    <n v="5"/>
    <n v="14"/>
    <x v="0"/>
    <s v="游凱辰、林勤盛"/>
    <n v="6"/>
    <n v="278505"/>
    <n v="2555591"/>
    <n v="9"/>
    <n v="23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x v="0"/>
    <n v="5"/>
    <n v="14"/>
    <x v="0"/>
    <s v="林建志、林連興"/>
    <n v="1"/>
    <n v="286585"/>
    <n v="2560428"/>
    <n v="8"/>
    <n v="3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x v="0"/>
    <n v="5"/>
    <n v="14"/>
    <x v="0"/>
    <s v="林建志、林連興"/>
    <n v="2"/>
    <n v="286761"/>
    <n v="2560574"/>
    <n v="8"/>
    <n v="10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x v="0"/>
    <n v="5"/>
    <n v="14"/>
    <x v="0"/>
    <s v="林建志、林連興"/>
    <n v="3"/>
    <n v="286793"/>
    <n v="2560796"/>
    <n v="8"/>
    <n v="18"/>
    <x v="0"/>
    <m/>
    <m/>
    <s v="A1"/>
    <m/>
    <s v="3月,5月"/>
    <s v="Y"/>
    <s v=""/>
    <s v=""/>
    <s v=""/>
    <s v="闊葉樹林型"/>
    <x v="0"/>
    <x v="0"/>
  </r>
  <r>
    <x v="7"/>
    <s v="成功"/>
    <s v="成功事業區第41林班"/>
    <s v="成功7"/>
    <x v="0"/>
    <n v="5"/>
    <n v="14"/>
    <x v="0"/>
    <s v="林建志、林連興"/>
    <n v="4"/>
    <n v="287026"/>
    <n v="2560363"/>
    <n v="8"/>
    <n v="26"/>
    <x v="0"/>
    <m/>
    <m/>
    <s v="A1"/>
    <m/>
    <s v="3月,5月"/>
    <s v="Y"/>
    <s v=""/>
    <s v=""/>
    <s v=""/>
    <s v="闊葉樹林型"/>
    <x v="832"/>
    <x v="0"/>
  </r>
  <r>
    <x v="7"/>
    <s v="成功"/>
    <s v="成功事業區第41林班"/>
    <s v="成功7"/>
    <x v="0"/>
    <n v="5"/>
    <n v="14"/>
    <x v="0"/>
    <s v="林建志、林連興"/>
    <n v="5"/>
    <n v="287328"/>
    <n v="2560234"/>
    <n v="8"/>
    <n v="34"/>
    <x v="0"/>
    <m/>
    <m/>
    <s v="A1"/>
    <m/>
    <s v="3月,5月"/>
    <s v="Y"/>
    <s v=""/>
    <s v=""/>
    <s v=""/>
    <s v="闊葉樹林型"/>
    <x v="833"/>
    <x v="0"/>
  </r>
  <r>
    <x v="7"/>
    <s v="成功"/>
    <s v="成功事業區第41林班"/>
    <s v="成功7"/>
    <x v="0"/>
    <n v="5"/>
    <n v="14"/>
    <x v="0"/>
    <s v="林建志、林連興"/>
    <n v="6"/>
    <n v="287602"/>
    <n v="2559967"/>
    <n v="8"/>
    <n v="42"/>
    <x v="0"/>
    <m/>
    <m/>
    <s v="A1"/>
    <m/>
    <s v="3月,5月"/>
    <s v="Y"/>
    <s v=""/>
    <s v=""/>
    <s v=""/>
    <s v="闊葉樹林型"/>
    <x v="834"/>
    <x v="0"/>
  </r>
  <r>
    <x v="7"/>
    <s v="成功"/>
    <s v="成功事業區第47林班"/>
    <s v="成功8"/>
    <x v="0"/>
    <n v="5"/>
    <n v="14"/>
    <x v="0"/>
    <s v="陳文峰"/>
    <n v="1"/>
    <n v="287832"/>
    <n v="2570545"/>
    <n v="6"/>
    <n v="35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x v="0"/>
    <n v="5"/>
    <n v="14"/>
    <x v="0"/>
    <s v="陳文峰"/>
    <n v="2"/>
    <n v="288352"/>
    <n v="2570411"/>
    <n v="6"/>
    <n v="50"/>
    <x v="0"/>
    <m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x v="0"/>
    <n v="5"/>
    <n v="14"/>
    <x v="0"/>
    <s v="陳文峰"/>
    <n v="3"/>
    <n v="288568"/>
    <n v="2569852"/>
    <n v="7"/>
    <n v="5"/>
    <x v="0"/>
    <m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x v="0"/>
    <n v="5"/>
    <n v="14"/>
    <x v="0"/>
    <s v="陳文峰"/>
    <n v="4"/>
    <n v="289145"/>
    <n v="2569548"/>
    <n v="7"/>
    <n v="30"/>
    <x v="0"/>
    <m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x v="0"/>
    <n v="5"/>
    <n v="14"/>
    <x v="0"/>
    <s v="陳文峰"/>
    <n v="5"/>
    <n v="288724"/>
    <n v="2569212"/>
    <n v="8"/>
    <n v="10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47林班"/>
    <s v="成功8"/>
    <x v="0"/>
    <n v="5"/>
    <n v="14"/>
    <x v="0"/>
    <s v="陳文峰"/>
    <n v="6"/>
    <n v="289364"/>
    <n v="2568900"/>
    <n v="8"/>
    <n v="38"/>
    <x v="0"/>
    <m/>
    <m/>
    <s v="A1"/>
    <m/>
    <s v="3月,5月"/>
    <s v="Y"/>
    <s v=""/>
    <s v=""/>
    <s v=""/>
    <s v="闊葉樹林型"/>
    <x v="835"/>
    <x v="0"/>
  </r>
  <r>
    <x v="7"/>
    <s v="成功"/>
    <s v="成功事業區第49林班"/>
    <s v="成功9"/>
    <x v="0"/>
    <n v="5"/>
    <n v="28"/>
    <x v="0"/>
    <s v="林建志、林連興"/>
    <n v="1"/>
    <n v="289112"/>
    <n v="2573000"/>
    <n v="7"/>
    <n v="57"/>
    <x v="1"/>
    <s v="B"/>
    <m/>
    <s v="A1"/>
    <m/>
    <s v="3月,5月"/>
    <s v="Y"/>
    <s v=""/>
    <s v=""/>
    <s v=""/>
    <s v="闊葉樹林型"/>
    <x v="836"/>
    <x v="0"/>
  </r>
  <r>
    <x v="7"/>
    <s v="成功"/>
    <s v="成功事業區第49林班"/>
    <s v="成功9"/>
    <x v="0"/>
    <n v="5"/>
    <n v="28"/>
    <x v="0"/>
    <s v="林建志、林連興"/>
    <n v="2"/>
    <n v="289270"/>
    <n v="2572785"/>
    <n v="8"/>
    <n v="11"/>
    <x v="0"/>
    <m/>
    <m/>
    <s v="A1"/>
    <m/>
    <s v="3月,5月"/>
    <s v="Y"/>
    <s v=""/>
    <s v=""/>
    <s v=""/>
    <s v="闊葉樹林型"/>
    <x v="837"/>
    <x v="0"/>
  </r>
  <r>
    <x v="7"/>
    <s v="成功"/>
    <s v="成功事業區第49林班"/>
    <s v="成功9"/>
    <x v="0"/>
    <n v="5"/>
    <n v="28"/>
    <x v="0"/>
    <s v="林建志、林連興"/>
    <n v="3"/>
    <n v="289394"/>
    <n v="2572519"/>
    <n v="8"/>
    <n v="23"/>
    <x v="0"/>
    <m/>
    <m/>
    <s v="A1"/>
    <m/>
    <s v="3月,5月"/>
    <s v="Y"/>
    <s v=""/>
    <s v=""/>
    <s v=""/>
    <s v="闊葉樹林型"/>
    <x v="838"/>
    <x v="0"/>
  </r>
  <r>
    <x v="7"/>
    <s v="成功"/>
    <s v="成功事業區第49林班"/>
    <s v="成功9"/>
    <x v="0"/>
    <n v="5"/>
    <n v="28"/>
    <x v="0"/>
    <s v="林建志、林連興"/>
    <n v="4"/>
    <n v="289644"/>
    <n v="2572463"/>
    <n v="8"/>
    <n v="30"/>
    <x v="0"/>
    <m/>
    <m/>
    <s v="A1"/>
    <m/>
    <s v="3月,5月"/>
    <s v="Y"/>
    <s v=""/>
    <s v=""/>
    <s v=""/>
    <s v="闊葉樹林型"/>
    <x v="0"/>
    <x v="0"/>
  </r>
  <r>
    <x v="7"/>
    <s v="成功"/>
    <s v="成功事業區第49林班"/>
    <s v="成功9"/>
    <x v="0"/>
    <n v="5"/>
    <n v="28"/>
    <x v="0"/>
    <s v="林建志、林連興"/>
    <n v="5"/>
    <n v="289861"/>
    <n v="2572432"/>
    <n v="8"/>
    <n v="37"/>
    <x v="0"/>
    <m/>
    <m/>
    <s v="A1"/>
    <m/>
    <s v="3月,5月"/>
    <s v="Y"/>
    <s v=""/>
    <s v=""/>
    <s v=""/>
    <s v="闊葉樹林型"/>
    <x v="839"/>
    <x v="0"/>
  </r>
  <r>
    <x v="7"/>
    <s v="成功"/>
    <s v="成功事業區第49林班"/>
    <s v="成功9"/>
    <x v="0"/>
    <n v="5"/>
    <n v="28"/>
    <x v="0"/>
    <s v="林建志、林連興"/>
    <n v="6"/>
    <n v="290105"/>
    <n v="2572355"/>
    <n v="8"/>
    <n v="48"/>
    <x v="0"/>
    <m/>
    <m/>
    <s v="A1"/>
    <m/>
    <s v="3月,5月"/>
    <s v="Y"/>
    <s v=""/>
    <s v=""/>
    <s v=""/>
    <s v="闊葉樹林型"/>
    <x v="840"/>
    <x v="0"/>
  </r>
  <r>
    <x v="7"/>
    <s v="成功"/>
    <s v="成功事業區第52林班"/>
    <s v="成功10"/>
    <x v="0"/>
    <n v="5"/>
    <n v="24"/>
    <x v="0"/>
    <s v="張福俊、王志傑"/>
    <n v="1"/>
    <n v="292867"/>
    <n v="2580735"/>
    <n v="6"/>
    <n v="46"/>
    <x v="0"/>
    <m/>
    <m/>
    <s v="A5"/>
    <m/>
    <s v="3月,5月"/>
    <s v="Y"/>
    <s v=""/>
    <s v=""/>
    <s v=""/>
    <s v="闊葉樹林型"/>
    <x v="841"/>
    <x v="0"/>
  </r>
  <r>
    <x v="7"/>
    <s v="成功"/>
    <s v="成功事業區第52林班"/>
    <s v="成功10"/>
    <x v="0"/>
    <n v="5"/>
    <n v="24"/>
    <x v="0"/>
    <s v="張福俊、王志傑"/>
    <n v="2"/>
    <n v="293075"/>
    <n v="2580570"/>
    <n v="7"/>
    <n v="14"/>
    <x v="0"/>
    <m/>
    <m/>
    <s v="A5"/>
    <m/>
    <s v="3月,5月"/>
    <s v="Y"/>
    <s v=""/>
    <s v=""/>
    <s v=""/>
    <s v="闊葉樹林型"/>
    <x v="842"/>
    <x v="0"/>
  </r>
  <r>
    <x v="7"/>
    <s v="成功"/>
    <s v="成功事業區第52林班"/>
    <s v="成功10"/>
    <x v="0"/>
    <n v="5"/>
    <n v="24"/>
    <x v="0"/>
    <s v="張福俊、王志傑"/>
    <n v="3"/>
    <n v="293341"/>
    <n v="2580622"/>
    <n v="7"/>
    <n v="26"/>
    <x v="0"/>
    <m/>
    <m/>
    <s v="A3"/>
    <m/>
    <s v="3月,5月"/>
    <s v="Y"/>
    <s v=""/>
    <s v=""/>
    <s v=""/>
    <s v="闊葉樹林型"/>
    <x v="0"/>
    <x v="0"/>
  </r>
  <r>
    <x v="7"/>
    <s v="成功"/>
    <s v="成功事業區第52林班"/>
    <s v="成功10"/>
    <x v="0"/>
    <n v="5"/>
    <n v="24"/>
    <x v="0"/>
    <s v="張福俊、王志傑"/>
    <n v="4"/>
    <n v="293562"/>
    <n v="2580559"/>
    <n v="7"/>
    <n v="41"/>
    <x v="0"/>
    <m/>
    <m/>
    <s v="A3"/>
    <m/>
    <s v="3月,5月"/>
    <s v="Y"/>
    <s v=""/>
    <s v=""/>
    <s v=""/>
    <s v="闊葉樹林型"/>
    <x v="843"/>
    <x v="0"/>
  </r>
  <r>
    <x v="7"/>
    <s v="成功"/>
    <s v="成功事業區第52林班"/>
    <s v="成功10"/>
    <x v="0"/>
    <n v="5"/>
    <n v="24"/>
    <x v="0"/>
    <s v="張福俊、王志傑"/>
    <n v="5"/>
    <n v="293793"/>
    <n v="2580626"/>
    <n v="7"/>
    <n v="55"/>
    <x v="0"/>
    <m/>
    <m/>
    <s v="A3"/>
    <m/>
    <s v="3月,5月"/>
    <s v="Y"/>
    <s v=""/>
    <s v=""/>
    <s v=""/>
    <s v="闊葉樹林型"/>
    <x v="0"/>
    <x v="0"/>
  </r>
  <r>
    <x v="7"/>
    <s v="成功"/>
    <s v="成功事業區第52林班"/>
    <s v="成功10"/>
    <x v="0"/>
    <n v="5"/>
    <n v="24"/>
    <x v="0"/>
    <s v="張福俊、王志傑"/>
    <n v="6"/>
    <n v="294051"/>
    <n v="2580794"/>
    <n v="8"/>
    <n v="13"/>
    <x v="0"/>
    <m/>
    <m/>
    <s v="A3"/>
    <m/>
    <s v="3月,5月"/>
    <s v="Y"/>
    <s v=""/>
    <s v=""/>
    <s v=""/>
    <s v="闊葉樹林型"/>
    <x v="0"/>
    <x v="0"/>
  </r>
  <r>
    <x v="7"/>
    <s v="成功"/>
    <s v="成功事業區第54林班"/>
    <s v="成功11"/>
    <x v="0"/>
    <n v="5"/>
    <n v="15"/>
    <x v="0"/>
    <s v="陳文峰"/>
    <n v="1"/>
    <n v="294423"/>
    <n v="2582761"/>
    <n v="6"/>
    <n v="32"/>
    <x v="1"/>
    <s v="B"/>
    <m/>
    <s v="A1"/>
    <m/>
    <s v="3月,5月"/>
    <s v="Y"/>
    <s v=""/>
    <s v=""/>
    <s v=""/>
    <s v="闊葉樹林型"/>
    <x v="0"/>
    <x v="0"/>
  </r>
  <r>
    <x v="7"/>
    <s v="成功"/>
    <s v="成功事業區第54林班"/>
    <s v="成功11"/>
    <x v="0"/>
    <n v="5"/>
    <n v="15"/>
    <x v="0"/>
    <s v="陳文峰"/>
    <n v="2"/>
    <n v="294675"/>
    <n v="2582667"/>
    <n v="6"/>
    <n v="52"/>
    <x v="0"/>
    <m/>
    <m/>
    <s v="A1"/>
    <m/>
    <s v="3月,5月"/>
    <s v="Y"/>
    <s v=""/>
    <s v=""/>
    <s v=""/>
    <s v="闊葉樹林型"/>
    <x v="0"/>
    <x v="0"/>
  </r>
  <r>
    <x v="7"/>
    <s v="成功"/>
    <s v="成功事業區第54林班"/>
    <s v="成功11"/>
    <x v="0"/>
    <n v="5"/>
    <n v="15"/>
    <x v="0"/>
    <s v="陳文峰"/>
    <n v="5"/>
    <n v="294457"/>
    <n v="2582344"/>
    <n v="7"/>
    <n v="22"/>
    <x v="1"/>
    <s v="B"/>
    <m/>
    <s v="A1"/>
    <m/>
    <s v="3月,5月"/>
    <s v="Y"/>
    <s v=""/>
    <s v=""/>
    <s v=""/>
    <s v="待成林地"/>
    <x v="0"/>
    <x v="3"/>
  </r>
  <r>
    <x v="7"/>
    <s v="成功"/>
    <s v="成功事業區第54林班"/>
    <s v="成功11"/>
    <x v="0"/>
    <n v="5"/>
    <n v="15"/>
    <x v="0"/>
    <s v="陳文峰"/>
    <n v="6"/>
    <n v="294675"/>
    <n v="2582284"/>
    <n v="7"/>
    <n v="36"/>
    <x v="0"/>
    <m/>
    <m/>
    <s v="A1"/>
    <m/>
    <s v="3月,5月"/>
    <s v="Y"/>
    <s v=""/>
    <s v=""/>
    <s v=""/>
    <s v="闊葉樹林型"/>
    <x v="0"/>
    <x v="0"/>
  </r>
  <r>
    <x v="7"/>
    <s v="成功"/>
    <s v="成功事業區第54林班"/>
    <s v="成功11"/>
    <x v="0"/>
    <n v="5"/>
    <n v="15"/>
    <x v="0"/>
    <s v="陳文峰"/>
    <n v="3"/>
    <n v="294955"/>
    <n v="2582744"/>
    <n v="7"/>
    <n v="50"/>
    <x v="0"/>
    <m/>
    <m/>
    <s v="A1"/>
    <m/>
    <s v="3月,5月"/>
    <s v="Y"/>
    <s v=""/>
    <s v=""/>
    <s v=""/>
    <s v="闊葉樹林型"/>
    <x v="844"/>
    <x v="0"/>
  </r>
  <r>
    <x v="7"/>
    <s v="成功"/>
    <s v="成功事業區第54林班"/>
    <s v="成功11"/>
    <x v="0"/>
    <n v="5"/>
    <n v="15"/>
    <x v="0"/>
    <s v="陳文峰"/>
    <n v="4"/>
    <n v="295161"/>
    <n v="2582658"/>
    <n v="8"/>
    <n v="2"/>
    <x v="0"/>
    <m/>
    <m/>
    <s v="A3"/>
    <m/>
    <s v="3月,5月"/>
    <s v="Y"/>
    <s v=""/>
    <s v=""/>
    <s v=""/>
    <s v="闊葉樹林型"/>
    <x v="845"/>
    <x v="0"/>
  </r>
  <r>
    <x v="7"/>
    <s v="成功"/>
    <s v="成功事業區第61林班"/>
    <s v="成功12"/>
    <x v="0"/>
    <n v="5"/>
    <n v="21"/>
    <x v="0"/>
    <s v="張福俊、王志傑"/>
    <n v="1"/>
    <n v="269471"/>
    <n v="2591436"/>
    <n v="6"/>
    <n v="46"/>
    <x v="1"/>
    <s v="B"/>
    <m/>
    <s v="A3"/>
    <m/>
    <s v="3月,5月"/>
    <s v="Y"/>
    <s v=""/>
    <s v=""/>
    <s v=""/>
    <s v="針闊葉樹混淆"/>
    <x v="0"/>
    <x v="1"/>
  </r>
  <r>
    <x v="7"/>
    <s v="成功"/>
    <s v="成功事業區第61林班"/>
    <s v="成功12"/>
    <x v="0"/>
    <n v="5"/>
    <n v="21"/>
    <x v="0"/>
    <s v="張福俊、王志傑"/>
    <n v="2"/>
    <n v="296726"/>
    <n v="2591472"/>
    <n v="7"/>
    <n v="0"/>
    <x v="0"/>
    <m/>
    <m/>
    <s v="A3"/>
    <m/>
    <s v="3月,5月"/>
    <s v="Y"/>
    <s v=""/>
    <s v=""/>
    <s v=""/>
    <s v="闊葉樹林型"/>
    <x v="0"/>
    <x v="0"/>
  </r>
  <r>
    <x v="7"/>
    <s v="成功"/>
    <s v="成功事業區第61林班"/>
    <s v="成功12"/>
    <x v="0"/>
    <n v="5"/>
    <n v="21"/>
    <x v="0"/>
    <s v="張福俊、王志傑"/>
    <n v="3"/>
    <n v="296978"/>
    <n v="2591341"/>
    <n v="7"/>
    <n v="13"/>
    <x v="0"/>
    <m/>
    <m/>
    <s v="A3"/>
    <m/>
    <s v="3月,5月"/>
    <s v="Y"/>
    <s v=""/>
    <s v=""/>
    <s v=""/>
    <s v="闊葉樹林型"/>
    <x v="846"/>
    <x v="0"/>
  </r>
  <r>
    <x v="7"/>
    <s v="成功"/>
    <s v="成功事業區第61林班"/>
    <s v="成功12"/>
    <x v="0"/>
    <n v="5"/>
    <n v="21"/>
    <x v="0"/>
    <s v="張福俊、王志傑"/>
    <n v="4"/>
    <n v="297242"/>
    <n v="2591381"/>
    <n v="7"/>
    <n v="26"/>
    <x v="1"/>
    <s v="A"/>
    <m/>
    <s v="A1"/>
    <m/>
    <s v="3月,5月"/>
    <s v="Y"/>
    <s v=""/>
    <s v=""/>
    <s v=""/>
    <s v="闊葉樹林型"/>
    <x v="847"/>
    <x v="0"/>
  </r>
  <r>
    <x v="7"/>
    <s v="成功"/>
    <s v="成功事業區第61林班"/>
    <s v="成功12"/>
    <x v="0"/>
    <n v="5"/>
    <n v="21"/>
    <x v="0"/>
    <s v="張福俊、王志傑"/>
    <n v="5"/>
    <n v="297511"/>
    <n v="2591414"/>
    <n v="7"/>
    <n v="38"/>
    <x v="0"/>
    <m/>
    <m/>
    <s v="A5"/>
    <m/>
    <s v="3月,5月"/>
    <s v="Y"/>
    <s v=""/>
    <s v=""/>
    <s v=""/>
    <s v="闊葉樹林型"/>
    <x v="848"/>
    <x v="0"/>
  </r>
  <r>
    <x v="7"/>
    <s v="成功"/>
    <s v="成功事業區第61林班"/>
    <s v="成功12"/>
    <x v="0"/>
    <n v="5"/>
    <n v="21"/>
    <x v="0"/>
    <s v="張福俊、王志傑"/>
    <n v="6"/>
    <n v="297770"/>
    <n v="2591322"/>
    <n v="7"/>
    <n v="52"/>
    <x v="0"/>
    <m/>
    <m/>
    <s v="A5"/>
    <m/>
    <s v="3月,5月"/>
    <s v="Y"/>
    <s v=""/>
    <s v=""/>
    <s v=""/>
    <s v="竹闊混淆林"/>
    <x v="849"/>
    <x v="1"/>
  </r>
  <r>
    <x v="7"/>
    <s v="成功"/>
    <s v="成功事業區第37林班"/>
    <s v="成功2"/>
    <x v="0"/>
    <n v="5"/>
    <n v="23"/>
    <x v="0"/>
    <s v="江信儀、李韋頡"/>
    <n v="1"/>
    <n v="282121"/>
    <n v="2545503"/>
    <n v="8"/>
    <n v="2"/>
    <x v="0"/>
    <m/>
    <m/>
    <s v="A1"/>
    <m/>
    <s v="3月,5月"/>
    <s v="Y"/>
    <s v=""/>
    <s v=""/>
    <s v=""/>
    <s v="闊葉樹林型"/>
    <x v="0"/>
    <x v="0"/>
  </r>
  <r>
    <x v="7"/>
    <s v="成功"/>
    <s v="成功事業區第37林班"/>
    <s v="成功2"/>
    <x v="0"/>
    <n v="5"/>
    <n v="23"/>
    <x v="0"/>
    <s v="江信儀、李韋頡"/>
    <n v="2"/>
    <n v="282338"/>
    <n v="2545335"/>
    <n v="8"/>
    <n v="12"/>
    <x v="0"/>
    <m/>
    <m/>
    <s v="A1"/>
    <m/>
    <s v="3月,5月"/>
    <s v="Y"/>
    <s v=""/>
    <s v=""/>
    <s v=""/>
    <s v="闊葉樹林型"/>
    <x v="850"/>
    <x v="0"/>
  </r>
  <r>
    <x v="7"/>
    <s v="成功"/>
    <s v="成功事業區第37林班"/>
    <s v="成功2"/>
    <x v="0"/>
    <n v="5"/>
    <n v="23"/>
    <x v="0"/>
    <s v="江信儀、李韋頡"/>
    <n v="3"/>
    <n v="282580"/>
    <n v="2545414"/>
    <n v="8"/>
    <n v="21"/>
    <x v="0"/>
    <m/>
    <m/>
    <s v="A5"/>
    <m/>
    <s v="3月,5月"/>
    <s v="Y"/>
    <s v=""/>
    <s v=""/>
    <s v=""/>
    <s v="闊葉樹林型"/>
    <x v="851"/>
    <x v="0"/>
  </r>
  <r>
    <x v="7"/>
    <s v="成功"/>
    <s v="成功事業區第37林班"/>
    <s v="成功2"/>
    <x v="0"/>
    <n v="5"/>
    <n v="23"/>
    <x v="0"/>
    <s v="江信儀、李韋頡"/>
    <n v="4"/>
    <n v="282717"/>
    <n v="2545646"/>
    <n v="8"/>
    <n v="29"/>
    <x v="1"/>
    <s v="B"/>
    <m/>
    <s v="A3"/>
    <m/>
    <s v="3月,5月"/>
    <s v="Y"/>
    <s v=""/>
    <s v=""/>
    <s v=""/>
    <s v="闊葉樹林型"/>
    <x v="852"/>
    <x v="0"/>
  </r>
  <r>
    <x v="7"/>
    <s v="成功"/>
    <s v="成功事業區第37林班"/>
    <s v="成功2"/>
    <x v="0"/>
    <n v="5"/>
    <n v="23"/>
    <x v="0"/>
    <s v="江信儀、李韋頡"/>
    <n v="5"/>
    <n v="282902"/>
    <n v="2545782"/>
    <n v="8"/>
    <n v="37"/>
    <x v="2"/>
    <s v="A"/>
    <m/>
    <s v="A3"/>
    <m/>
    <s v="3月,5月"/>
    <s v="Y"/>
    <s v=""/>
    <s v=""/>
    <s v=""/>
    <s v="闊葉樹林型"/>
    <x v="0"/>
    <x v="0"/>
  </r>
  <r>
    <x v="7"/>
    <s v="成功"/>
    <s v="成功事業區第37林班"/>
    <s v="成功2"/>
    <x v="0"/>
    <n v="5"/>
    <n v="23"/>
    <x v="0"/>
    <s v="江信儀、李韋頡"/>
    <n v="6"/>
    <n v="282794"/>
    <n v="2546009"/>
    <n v="8"/>
    <n v="50"/>
    <x v="0"/>
    <m/>
    <m/>
    <s v="A1"/>
    <m/>
    <s v="3月,5月"/>
    <s v="Y"/>
    <s v=""/>
    <s v=""/>
    <s v=""/>
    <s v="闊葉樹林型"/>
    <x v="853"/>
    <x v="0"/>
  </r>
  <r>
    <x v="7"/>
    <s v="成功"/>
    <s v="成功事業區第40林班"/>
    <s v="成功6"/>
    <x v="0"/>
    <n v="5"/>
    <n v="29"/>
    <x v="0"/>
    <s v="江信儀、李韋頡"/>
    <n v="1"/>
    <n v="284923"/>
    <n v="2558164"/>
    <n v="8"/>
    <n v="12"/>
    <x v="0"/>
    <m/>
    <m/>
    <s v="A1"/>
    <m/>
    <s v="3月,5月"/>
    <s v="Y"/>
    <s v=""/>
    <s v=""/>
    <s v=""/>
    <s v="闊葉樹林型"/>
    <x v="0"/>
    <x v="0"/>
  </r>
  <r>
    <x v="7"/>
    <s v="成功"/>
    <s v="成功事業區第40林班"/>
    <s v="成功6"/>
    <x v="0"/>
    <n v="5"/>
    <n v="29"/>
    <x v="0"/>
    <s v="江信儀、李韋頡"/>
    <n v="2"/>
    <n v="285156"/>
    <n v="2558333"/>
    <n v="8"/>
    <n v="25"/>
    <x v="0"/>
    <m/>
    <m/>
    <s v="A1"/>
    <m/>
    <s v="3月,5月"/>
    <s v="Y"/>
    <s v=""/>
    <s v=""/>
    <s v=""/>
    <s v="闊葉樹林型"/>
    <x v="854"/>
    <x v="0"/>
  </r>
  <r>
    <x v="7"/>
    <s v="成功"/>
    <s v="成功事業區第40林班"/>
    <s v="成功6"/>
    <x v="0"/>
    <n v="5"/>
    <n v="29"/>
    <x v="0"/>
    <s v="江信儀、李韋頡"/>
    <n v="3"/>
    <n v="285360"/>
    <n v="2558187"/>
    <n v="8"/>
    <n v="36"/>
    <x v="0"/>
    <m/>
    <m/>
    <s v="A1"/>
    <m/>
    <s v="3月,5月"/>
    <s v="Y"/>
    <s v=""/>
    <s v=""/>
    <s v=""/>
    <s v="闊葉樹林型"/>
    <x v="855"/>
    <x v="0"/>
  </r>
  <r>
    <x v="7"/>
    <s v="成功"/>
    <s v="成功事業區第40林班"/>
    <s v="成功6"/>
    <x v="0"/>
    <n v="5"/>
    <n v="29"/>
    <x v="0"/>
    <s v="江信儀、李韋頡"/>
    <n v="4"/>
    <n v="285525"/>
    <n v="2558363"/>
    <n v="8"/>
    <n v="43"/>
    <x v="0"/>
    <m/>
    <m/>
    <s v="A1"/>
    <m/>
    <s v="3月,5月"/>
    <s v="Y"/>
    <s v=""/>
    <s v=""/>
    <s v=""/>
    <s v="闊葉樹林型"/>
    <x v="856"/>
    <x v="0"/>
  </r>
  <r>
    <x v="7"/>
    <s v="成功"/>
    <s v="成功事業區第40林班"/>
    <s v="成功6"/>
    <x v="0"/>
    <n v="5"/>
    <n v="29"/>
    <x v="0"/>
    <s v="江信儀、李韋頡"/>
    <n v="5"/>
    <n v="285752"/>
    <n v="2558469"/>
    <n v="8"/>
    <n v="51"/>
    <x v="0"/>
    <m/>
    <m/>
    <s v="A1"/>
    <m/>
    <s v="3月,5月"/>
    <s v="Y"/>
    <s v=""/>
    <s v=""/>
    <s v=""/>
    <s v="闊葉樹林型"/>
    <x v="0"/>
    <x v="0"/>
  </r>
  <r>
    <x v="7"/>
    <s v="成功"/>
    <s v="成功事業區第40林班"/>
    <s v="成功6"/>
    <x v="0"/>
    <n v="5"/>
    <n v="29"/>
    <x v="0"/>
    <s v="江信儀、李韋頡"/>
    <n v="6"/>
    <n v="285975"/>
    <n v="2558454"/>
    <n v="9"/>
    <n v="1"/>
    <x v="0"/>
    <m/>
    <m/>
    <s v="A1"/>
    <m/>
    <s v="3月,5月"/>
    <s v="Y"/>
    <s v=""/>
    <s v=""/>
    <s v=""/>
    <s v="闊葉樹林型"/>
    <x v="857"/>
    <x v="0"/>
  </r>
  <r>
    <x v="8"/>
    <m/>
    <m/>
    <m/>
    <x v="1"/>
    <m/>
    <m/>
    <x v="2"/>
    <m/>
    <m/>
    <m/>
    <m/>
    <m/>
    <m/>
    <x v="3"/>
    <m/>
    <m/>
    <m/>
    <m/>
    <m/>
    <m/>
    <m/>
    <m/>
    <m/>
    <m/>
    <x v="858"/>
    <x v="2"/>
  </r>
  <r>
    <x v="8"/>
    <m/>
    <m/>
    <m/>
    <x v="1"/>
    <m/>
    <m/>
    <x v="2"/>
    <m/>
    <m/>
    <m/>
    <m/>
    <m/>
    <m/>
    <x v="3"/>
    <m/>
    <m/>
    <m/>
    <m/>
    <m/>
    <m/>
    <m/>
    <m/>
    <m/>
    <m/>
    <x v="858"/>
    <x v="2"/>
  </r>
  <r>
    <x v="8"/>
    <m/>
    <m/>
    <m/>
    <x v="1"/>
    <m/>
    <m/>
    <x v="2"/>
    <m/>
    <m/>
    <m/>
    <m/>
    <m/>
    <m/>
    <x v="3"/>
    <m/>
    <m/>
    <m/>
    <m/>
    <m/>
    <m/>
    <m/>
    <m/>
    <m/>
    <m/>
    <x v="858"/>
    <x v="2"/>
  </r>
  <r>
    <x v="8"/>
    <m/>
    <m/>
    <m/>
    <x v="1"/>
    <m/>
    <m/>
    <x v="2"/>
    <m/>
    <m/>
    <m/>
    <m/>
    <m/>
    <m/>
    <x v="3"/>
    <m/>
    <m/>
    <m/>
    <m/>
    <m/>
    <m/>
    <m/>
    <m/>
    <m/>
    <m/>
    <x v="858"/>
    <x v="2"/>
  </r>
  <r>
    <x v="8"/>
    <m/>
    <m/>
    <m/>
    <x v="1"/>
    <m/>
    <m/>
    <x v="2"/>
    <m/>
    <m/>
    <m/>
    <m/>
    <m/>
    <m/>
    <x v="3"/>
    <m/>
    <m/>
    <m/>
    <m/>
    <m/>
    <m/>
    <m/>
    <m/>
    <m/>
    <m/>
    <x v="85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F40" firstHeaderRow="1" firstDataRow="2" firstDataCol="3"/>
  <pivotFields count="7">
    <pivotField axis="axisRow" compact="0" allDrilled="1" outline="0" showAll="0" defaultSubtotal="0">
      <items count="34">
        <item x="0" e="0"/>
        <item x="3" e="0"/>
        <item x="1" e="0"/>
        <item x="2" e="0"/>
        <item x="7" e="0"/>
        <item x="4" e="0"/>
        <item x="6" e="0"/>
        <item x="5" e="0"/>
        <item x="9" e="0"/>
        <item x="11" e="0"/>
        <item x="10" e="0"/>
        <item x="8" e="0"/>
        <item x="12" e="0"/>
        <item x="14" e="0"/>
        <item x="15" e="0"/>
        <item x="20" e="0"/>
        <item x="17" e="0"/>
        <item x="19" e="0"/>
        <item x="24" e="0"/>
        <item x="22" e="0"/>
        <item x="23" e="0"/>
        <item x="21" e="0"/>
        <item x="26" e="0"/>
        <item x="27" e="0"/>
        <item x="28" e="0"/>
        <item x="33" e="0"/>
        <item x="29" e="0"/>
        <item x="32" e="0"/>
        <item x="31" e="0"/>
        <item x="25" e="0"/>
        <item x="18" e="0"/>
        <item x="13" e="0"/>
        <item x="16" e="0"/>
        <item x="30" e="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"/>
    <field x="0"/>
    <field x="6"/>
  </rowFields>
  <rowItems count="35">
    <i>
      <x/>
      <x v="25"/>
    </i>
    <i r="1">
      <x v="26"/>
    </i>
    <i r="1">
      <x v="27"/>
    </i>
    <i r="1">
      <x v="28"/>
    </i>
    <i r="1">
      <x v="33"/>
    </i>
    <i>
      <x v="1"/>
      <x v="18"/>
    </i>
    <i r="1">
      <x v="19"/>
    </i>
    <i r="1">
      <x v="20"/>
    </i>
    <i r="1">
      <x v="21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31"/>
    </i>
    <i r="1">
      <x v="32"/>
    </i>
    <i>
      <x v="4"/>
      <x v="22"/>
    </i>
    <i r="1">
      <x v="23"/>
    </i>
    <i r="1">
      <x v="24"/>
    </i>
    <i r="1">
      <x v="29"/>
    </i>
    <i>
      <x v="5"/>
      <x v="15"/>
    </i>
    <i r="1">
      <x v="16"/>
    </i>
    <i r="1">
      <x v="17"/>
    </i>
    <i r="1">
      <x v="30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pivotTables/pivotTable3.xml><?xml version="1.0" encoding="utf-8"?>
<pivotTableDefinition xmlns="http://schemas.openxmlformats.org/spreadsheetml/2006/main" name="樞紐分析表2" cacheId="18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>
  <location ref="AK3:AQ21" firstHeaderRow="1" firstDataRow="2" firstDataCol="2" rowPageCount="1" colPageCount="1"/>
  <pivotFields count="27">
    <pivotField axis="axisRow" compact="0" outline="0" showAll="0" defaultSubtotal="0">
      <items count="9">
        <item x="7"/>
        <item x="0"/>
        <item x="1"/>
        <item x="2"/>
        <item x="3"/>
        <item x="4"/>
        <item x="5"/>
        <item x="6"/>
        <item x="8"/>
      </items>
    </pivotField>
    <pivotField compact="0" outline="0" showAll="0"/>
    <pivotField compact="0" outline="0" showAll="0"/>
    <pivotField compact="0" outline="0" showAll="0"/>
    <pivotField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60">
        <item x="0"/>
        <item x="85"/>
        <item x="243"/>
        <item x="573"/>
        <item x="102"/>
        <item x="606"/>
        <item x="263"/>
        <item x="4"/>
        <item x="241"/>
        <item x="743"/>
        <item x="458"/>
        <item x="87"/>
        <item x="385"/>
        <item x="365"/>
        <item x="713"/>
        <item x="608"/>
        <item x="22"/>
        <item x="90"/>
        <item x="673"/>
        <item x="136"/>
        <item x="734"/>
        <item x="84"/>
        <item x="37"/>
        <item x="762"/>
        <item x="702"/>
        <item x="269"/>
        <item x="254"/>
        <item x="828"/>
        <item x="703"/>
        <item x="488"/>
        <item x="436"/>
        <item x="729"/>
        <item x="538"/>
        <item x="165"/>
        <item x="625"/>
        <item x="342"/>
        <item x="509"/>
        <item x="21"/>
        <item x="117"/>
        <item x="832"/>
        <item x="754"/>
        <item x="229"/>
        <item x="211"/>
        <item x="166"/>
        <item x="400"/>
        <item x="130"/>
        <item x="555"/>
        <item x="690"/>
        <item x="464"/>
        <item x="823"/>
        <item x="582"/>
        <item x="88"/>
        <item x="693"/>
        <item x="459"/>
        <item x="747"/>
        <item x="435"/>
        <item x="523"/>
        <item x="775"/>
        <item x="836"/>
        <item x="797"/>
        <item x="244"/>
        <item x="846"/>
        <item x="339"/>
        <item x="855"/>
        <item x="480"/>
        <item x="765"/>
        <item x="492"/>
        <item x="712"/>
        <item x="61"/>
        <item x="718"/>
        <item x="96"/>
        <item x="444"/>
        <item x="416"/>
        <item x="539"/>
        <item x="193"/>
        <item x="76"/>
        <item x="89"/>
        <item x="24"/>
        <item x="245"/>
        <item x="494"/>
        <item x="259"/>
        <item x="558"/>
        <item x="167"/>
        <item x="65"/>
        <item x="324"/>
        <item x="268"/>
        <item x="750"/>
        <item x="188"/>
        <item x="440"/>
        <item x="228"/>
        <item x="296"/>
        <item x="424"/>
        <item x="215"/>
        <item x="6"/>
        <item x="715"/>
        <item x="473"/>
        <item x="541"/>
        <item x="425"/>
        <item x="831"/>
        <item x="159"/>
        <item x="801"/>
        <item x="152"/>
        <item x="284"/>
        <item x="684"/>
        <item x="757"/>
        <item x="127"/>
        <item x="205"/>
        <item x="848"/>
        <item x="788"/>
        <item x="256"/>
        <item x="147"/>
        <item x="551"/>
        <item x="808"/>
        <item x="658"/>
        <item x="578"/>
        <item x="586"/>
        <item x="721"/>
        <item x="770"/>
        <item x="99"/>
        <item x="231"/>
        <item x="651"/>
        <item x="200"/>
        <item x="199"/>
        <item x="854"/>
        <item x="829"/>
        <item x="746"/>
        <item x="390"/>
        <item x="589"/>
        <item x="429"/>
        <item x="175"/>
        <item x="708"/>
        <item x="780"/>
        <item x="853"/>
        <item x="325"/>
        <item x="648"/>
        <item x="212"/>
        <item x="476"/>
        <item x="518"/>
        <item x="668"/>
        <item x="636"/>
        <item x="856"/>
        <item x="317"/>
        <item x="292"/>
        <item x="114"/>
        <item x="113"/>
        <item x="720"/>
        <item x="383"/>
        <item x="709"/>
        <item x="700"/>
        <item x="711"/>
        <item x="28"/>
        <item x="570"/>
        <item x="695"/>
        <item x="522"/>
        <item x="218"/>
        <item x="779"/>
        <item x="553"/>
        <item x="624"/>
        <item x="354"/>
        <item x="382"/>
        <item x="453"/>
        <item x="431"/>
        <item x="222"/>
        <item x="524"/>
        <item x="533"/>
        <item x="443"/>
        <item x="417"/>
        <item x="350"/>
        <item x="191"/>
        <item x="369"/>
        <item x="26"/>
        <item x="487"/>
        <item x="707"/>
        <item x="163"/>
        <item x="731"/>
        <item x="768"/>
        <item x="738"/>
        <item x="59"/>
        <item x="279"/>
        <item x="202"/>
        <item x="389"/>
        <item x="38"/>
        <item x="654"/>
        <item x="343"/>
        <item x="196"/>
        <item x="399"/>
        <item x="677"/>
        <item x="119"/>
        <item x="452"/>
        <item x="86"/>
        <item x="519"/>
        <item x="411"/>
        <item x="717"/>
        <item x="224"/>
        <item x="261"/>
        <item x="297"/>
        <item x="455"/>
        <item x="490"/>
        <item x="402"/>
        <item x="265"/>
        <item x="168"/>
        <item x="338"/>
        <item x="460"/>
        <item x="532"/>
        <item x="270"/>
        <item x="847"/>
        <item x="405"/>
        <item x="552"/>
        <item x="426"/>
        <item x="194"/>
        <item x="478"/>
        <item x="144"/>
        <item x="450"/>
        <item x="273"/>
        <item x="412"/>
        <item x="843"/>
        <item x="483"/>
        <item x="616"/>
        <item x="744"/>
        <item x="27"/>
        <item x="107"/>
        <item x="849"/>
        <item x="481"/>
        <item x="248"/>
        <item x="240"/>
        <item x="805"/>
        <item x="153"/>
        <item x="783"/>
        <item x="732"/>
        <item x="13"/>
        <item x="132"/>
        <item x="484"/>
        <item x="465"/>
        <item x="526"/>
        <item x="580"/>
        <item x="517"/>
        <item x="116"/>
        <item x="223"/>
        <item x="595"/>
        <item x="176"/>
        <item x="115"/>
        <item x="845"/>
        <item x="477"/>
        <item x="276"/>
        <item x="499"/>
        <item x="804"/>
        <item x="600"/>
        <item x="506"/>
        <item x="581"/>
        <item x="329"/>
        <item x="179"/>
        <item x="91"/>
        <item x="686"/>
        <item x="198"/>
        <item x="793"/>
        <item x="392"/>
        <item x="627"/>
        <item x="8"/>
        <item x="283"/>
        <item x="782"/>
        <item x="381"/>
        <item x="785"/>
        <item x="298"/>
        <item x="740"/>
        <item x="688"/>
        <item x="670"/>
        <item x="391"/>
        <item x="454"/>
        <item x="778"/>
        <item x="285"/>
        <item x="169"/>
        <item x="23"/>
        <item x="3"/>
        <item x="446"/>
        <item x="550"/>
        <item x="140"/>
        <item x="675"/>
        <item x="346"/>
        <item x="491"/>
        <item x="368"/>
        <item x="500"/>
        <item x="101"/>
        <item x="449"/>
        <item x="735"/>
        <item x="441"/>
        <item x="83"/>
        <item x="704"/>
        <item x="556"/>
        <item x="216"/>
        <item x="505"/>
        <item x="696"/>
        <item x="776"/>
        <item x="247"/>
        <item x="185"/>
        <item x="141"/>
        <item x="108"/>
        <item x="795"/>
        <item x="812"/>
        <item x="60"/>
        <item x="34"/>
        <item x="814"/>
        <item x="739"/>
        <item x="210"/>
        <item x="133"/>
        <item x="447"/>
        <item x="106"/>
        <item x="633"/>
        <item x="36"/>
        <item x="576"/>
        <item x="282"/>
        <item x="639"/>
        <item x="314"/>
        <item x="398"/>
        <item x="230"/>
        <item x="493"/>
        <item x="777"/>
        <item x="568"/>
        <item x="640"/>
        <item x="479"/>
        <item x="528"/>
        <item x="213"/>
        <item x="614"/>
        <item x="448"/>
        <item x="457"/>
        <item x="562"/>
        <item x="316"/>
        <item x="554"/>
        <item x="66"/>
        <item x="456"/>
        <item x="771"/>
        <item x="315"/>
        <item x="150"/>
        <item x="565"/>
        <item x="766"/>
        <item x="15"/>
        <item x="384"/>
        <item x="173"/>
        <item x="612"/>
        <item x="745"/>
        <item x="359"/>
        <item x="56"/>
        <item x="203"/>
        <item x="850"/>
        <item x="609"/>
        <item x="174"/>
        <item x="710"/>
        <item x="504"/>
        <item x="407"/>
        <item x="820"/>
        <item x="730"/>
        <item x="799"/>
        <item x="719"/>
        <item x="742"/>
        <item x="786"/>
        <item x="516"/>
        <item x="445"/>
        <item x="340"/>
        <item x="25"/>
        <item x="291"/>
        <item x="792"/>
        <item x="142"/>
        <item x="635"/>
        <item x="824"/>
        <item x="645"/>
        <item x="644"/>
        <item x="643"/>
        <item x="607"/>
        <item x="564"/>
        <item x="111"/>
        <item x="2"/>
        <item x="723"/>
        <item x="489"/>
        <item x="462"/>
        <item x="366"/>
        <item x="190"/>
        <item x="35"/>
        <item x="495"/>
        <item x="583"/>
        <item x="687"/>
        <item x="63"/>
        <item x="772"/>
        <item x="413"/>
        <item x="809"/>
        <item x="572"/>
        <item x="118"/>
        <item x="280"/>
        <item x="14"/>
        <item x="120"/>
        <item x="646"/>
        <item x="353"/>
        <item x="540"/>
        <item x="628"/>
        <item x="498"/>
        <item x="733"/>
        <item x="278"/>
        <item x="724"/>
        <item x="92"/>
        <item x="536"/>
        <item x="672"/>
        <item x="563"/>
        <item x="42"/>
        <item x="164"/>
        <item x="95"/>
        <item x="155"/>
        <item x="761"/>
        <item x="146"/>
        <item x="51"/>
        <item x="767"/>
        <item x="172"/>
        <item x="255"/>
        <item x="557"/>
        <item x="468"/>
        <item x="611"/>
        <item x="287"/>
        <item x="774"/>
        <item x="404"/>
        <item x="451"/>
        <item x="818"/>
        <item x="252"/>
        <item x="461"/>
        <item x="415"/>
        <item x="30"/>
        <item x="309"/>
        <item x="463"/>
        <item x="685"/>
        <item x="375"/>
        <item x="531"/>
        <item x="626"/>
        <item x="798"/>
        <item x="535"/>
        <item x="544"/>
        <item x="347"/>
        <item x="834"/>
        <item x="430"/>
        <item x="727"/>
        <item x="656"/>
        <item x="613"/>
        <item x="220"/>
        <item x="289"/>
        <item x="299"/>
        <item x="571"/>
        <item x="221"/>
        <item x="209"/>
        <item x="756"/>
        <item x="508"/>
        <item x="758"/>
        <item x="217"/>
        <item x="432"/>
        <item x="755"/>
        <item x="527"/>
        <item x="170"/>
        <item x="344"/>
        <item x="157"/>
        <item x="380"/>
        <item x="769"/>
        <item x="694"/>
        <item x="409"/>
        <item x="512"/>
        <item x="94"/>
        <item x="599"/>
        <item x="427"/>
        <item x="617"/>
        <item x="728"/>
        <item x="736"/>
        <item x="306"/>
        <item x="725"/>
        <item x="290"/>
        <item x="239"/>
        <item x="288"/>
        <item x="55"/>
        <item x="534"/>
        <item x="428"/>
        <item x="408"/>
        <item x="610"/>
        <item x="201"/>
        <item x="197"/>
        <item x="598"/>
        <item x="597"/>
        <item x="183"/>
        <item x="796"/>
        <item x="567"/>
        <item x="77"/>
        <item x="676"/>
        <item x="125"/>
        <item x="699"/>
        <item x="227"/>
        <item x="330"/>
        <item x="9"/>
        <item x="192"/>
        <item x="763"/>
        <item x="618"/>
        <item x="641"/>
        <item x="126"/>
        <item x="149"/>
        <item x="156"/>
        <item x="752"/>
        <item x="154"/>
        <item x="105"/>
        <item x="195"/>
        <item x="352"/>
        <item x="621"/>
        <item x="226"/>
        <item x="122"/>
        <item x="313"/>
        <item x="414"/>
        <item x="439"/>
        <item x="759"/>
        <item x="318"/>
        <item x="629"/>
        <item x="692"/>
        <item x="807"/>
        <item x="857"/>
        <item x="80"/>
        <item x="403"/>
        <item x="178"/>
        <item x="482"/>
        <item x="697"/>
        <item x="378"/>
        <item x="410"/>
        <item x="214"/>
        <item x="620"/>
        <item x="246"/>
        <item x="537"/>
        <item x="543"/>
        <item x="741"/>
        <item x="569"/>
        <item x="171"/>
        <item x="634"/>
        <item x="242"/>
        <item x="753"/>
        <item x="584"/>
        <item x="33"/>
        <item x="561"/>
        <item x="98"/>
        <item x="726"/>
        <item x="748"/>
        <item x="301"/>
        <item x="548"/>
        <item x="631"/>
        <item x="800"/>
        <item x="559"/>
        <item x="529"/>
        <item x="47"/>
        <item x="764"/>
        <item x="689"/>
        <item x="815"/>
        <item x="131"/>
        <item x="737"/>
        <item x="546"/>
        <item x="530"/>
        <item x="588"/>
        <item x="714"/>
        <item x="182"/>
        <item x="521"/>
        <item x="281"/>
        <item x="678"/>
        <item x="663"/>
        <item x="135"/>
        <item x="615"/>
        <item x="510"/>
        <item x="784"/>
        <item x="82"/>
        <item x="406"/>
        <item x="669"/>
        <item x="585"/>
        <item x="574"/>
        <item x="549"/>
        <item x="835"/>
        <item x="787"/>
        <item x="358"/>
        <item x="655"/>
        <item x="507"/>
        <item x="225"/>
        <item x="545"/>
        <item x="295"/>
        <item x="160"/>
        <item x="830"/>
        <item x="511"/>
        <item x="145"/>
        <item x="151"/>
        <item x="587"/>
        <item x="372"/>
        <item x="20"/>
        <item x="249"/>
        <item x="393"/>
        <item x="387"/>
        <item x="219"/>
        <item x="661"/>
        <item x="377"/>
        <item x="474"/>
        <item x="642"/>
        <item x="837"/>
        <item x="469"/>
        <item x="100"/>
        <item x="374"/>
        <item x="649"/>
        <item x="485"/>
        <item x="698"/>
        <item x="386"/>
        <item x="253"/>
        <item x="716"/>
        <item x="206"/>
        <item x="575"/>
        <item x="682"/>
        <item x="560"/>
        <item x="525"/>
        <item x="822"/>
        <item x="104"/>
        <item x="97"/>
        <item x="293"/>
        <item x="71"/>
        <item x="277"/>
        <item x="327"/>
        <item x="647"/>
        <item x="54"/>
        <item x="321"/>
        <item x="701"/>
        <item x="475"/>
        <item x="751"/>
        <item x="208"/>
        <item x="275"/>
        <item x="466"/>
        <item x="839"/>
        <item x="664"/>
        <item x="331"/>
        <item x="660"/>
        <item x="53"/>
        <item x="322"/>
        <item x="376"/>
        <item x="794"/>
        <item x="662"/>
        <item x="186"/>
        <item x="547"/>
        <item x="78"/>
        <item x="184"/>
        <item x="158"/>
        <item x="181"/>
        <item x="619"/>
        <item x="204"/>
        <item x="143"/>
        <item x="501"/>
        <item x="623"/>
        <item x="162"/>
        <item x="691"/>
        <item x="811"/>
        <item x="760"/>
        <item x="486"/>
        <item x="802"/>
        <item x="632"/>
        <item x="323"/>
        <item x="326"/>
        <item x="594"/>
        <item x="842"/>
        <item x="356"/>
        <item x="388"/>
        <item x="16"/>
        <item x="341"/>
        <item x="773"/>
        <item x="683"/>
        <item x="706"/>
        <item x="602"/>
        <item x="821"/>
        <item x="810"/>
        <item x="75"/>
        <item x="566"/>
        <item x="657"/>
        <item x="207"/>
        <item x="262"/>
        <item x="349"/>
        <item x="819"/>
        <item x="825"/>
        <item x="604"/>
        <item x="603"/>
        <item x="470"/>
        <item x="542"/>
        <item x="311"/>
        <item x="360"/>
        <item x="503"/>
        <item x="379"/>
        <item x="260"/>
        <item x="496"/>
        <item x="257"/>
        <item x="397"/>
        <item x="17"/>
        <item x="816"/>
        <item x="442"/>
        <item x="637"/>
        <item x="433"/>
        <item x="333"/>
        <item x="471"/>
        <item x="49"/>
        <item x="803"/>
        <item x="7"/>
        <item x="48"/>
        <item x="806"/>
        <item x="138"/>
        <item x="235"/>
        <item x="148"/>
        <item x="351"/>
        <item x="665"/>
        <item x="592"/>
        <item x="671"/>
        <item x="705"/>
        <item x="32"/>
        <item x="361"/>
        <item x="103"/>
        <item x="11"/>
        <item x="251"/>
        <item x="790"/>
        <item x="791"/>
        <item x="39"/>
        <item x="596"/>
        <item x="50"/>
        <item x="844"/>
        <item x="679"/>
        <item x="515"/>
        <item x="40"/>
        <item x="348"/>
        <item x="520"/>
        <item x="781"/>
        <item x="817"/>
        <item x="337"/>
        <item x="112"/>
        <item x="307"/>
        <item x="18"/>
        <item x="630"/>
        <item x="362"/>
        <item x="370"/>
        <item x="579"/>
        <item x="161"/>
        <item x="304"/>
        <item x="64"/>
        <item x="467"/>
        <item x="300"/>
        <item x="41"/>
        <item x="667"/>
        <item x="638"/>
        <item x="813"/>
        <item x="45"/>
        <item x="123"/>
        <item x="395"/>
        <item x="310"/>
        <item x="10"/>
        <item x="12"/>
        <item x="840"/>
        <item x="43"/>
        <item x="189"/>
        <item x="591"/>
        <item x="681"/>
        <item h="1" x="109"/>
        <item h="1" x="5"/>
        <item h="1" x="472"/>
        <item h="1" x="401"/>
        <item h="1" x="497"/>
        <item h="1" x="838"/>
        <item h="1" x="180"/>
        <item h="1" x="827"/>
        <item h="1" x="70"/>
        <item h="1" x="234"/>
        <item h="1" x="722"/>
        <item h="1" x="367"/>
        <item h="1" x="93"/>
        <item h="1" x="373"/>
        <item h="1" x="680"/>
        <item h="1" x="674"/>
        <item h="1" x="593"/>
        <item h="1" x="653"/>
        <item h="1" x="371"/>
        <item h="1" x="852"/>
        <item h="1" x="312"/>
        <item h="1" x="46"/>
        <item h="1" x="514"/>
        <item h="1" x="129"/>
        <item h="1" x="79"/>
        <item h="1" x="58"/>
        <item h="1" x="437"/>
        <item h="1" x="357"/>
        <item h="1" x="294"/>
        <item h="1" x="286"/>
        <item h="1" x="355"/>
        <item h="1" x="258"/>
        <item h="1" x="266"/>
        <item h="1" x="438"/>
        <item h="1" x="303"/>
        <item h="1" x="666"/>
        <item h="1" x="267"/>
        <item h="1" x="250"/>
        <item h="1" x="73"/>
        <item h="1" x="601"/>
        <item h="1" x="305"/>
        <item h="1" x="233"/>
        <item h="1" x="177"/>
        <item h="1" x="605"/>
        <item h="1" x="577"/>
        <item h="1" x="19"/>
        <item h="1" x="851"/>
        <item h="1" x="74"/>
        <item h="1" x="345"/>
        <item h="1" x="826"/>
        <item h="1" x="62"/>
        <item h="1" x="789"/>
        <item h="1" x="72"/>
        <item h="1" x="502"/>
        <item h="1" x="274"/>
        <item h="1" x="232"/>
        <item h="1" x="52"/>
        <item h="1" x="590"/>
        <item h="1" x="622"/>
        <item h="1" x="264"/>
        <item h="1" x="319"/>
        <item h="1" x="1"/>
        <item h="1" x="363"/>
        <item h="1" x="57"/>
        <item h="1" x="841"/>
        <item h="1" x="320"/>
        <item h="1" x="272"/>
        <item h="1" x="513"/>
        <item h="1" x="833"/>
        <item h="1" x="749"/>
        <item h="1" x="394"/>
        <item h="1" x="81"/>
        <item h="1" x="67"/>
        <item h="1" x="396"/>
        <item h="1" x="68"/>
        <item h="1" x="29"/>
        <item h="1" x="128"/>
        <item h="1" x="44"/>
        <item h="1" x="69"/>
        <item h="1" x="238"/>
        <item h="1" x="650"/>
        <item h="1" x="434"/>
        <item h="1" x="659"/>
        <item h="1" x="31"/>
        <item h="1" x="124"/>
        <item h="1" x="187"/>
        <item h="1" x="271"/>
        <item h="1" x="336"/>
        <item h="1" x="332"/>
        <item h="1" x="302"/>
        <item h="1" x="422"/>
        <item h="1" x="121"/>
        <item h="1" x="423"/>
        <item h="1" x="421"/>
        <item h="1" x="134"/>
        <item h="1" x="328"/>
        <item h="1" x="110"/>
        <item h="1" x="236"/>
        <item h="1" x="420"/>
        <item h="1" x="139"/>
        <item h="1" x="308"/>
        <item h="1" x="137"/>
        <item h="1" x="652"/>
        <item h="1" x="335"/>
        <item h="1" x="419"/>
        <item h="1" x="334"/>
        <item h="1" x="418"/>
        <item h="1" x="364"/>
        <item h="1" x="237"/>
        <item h="1" x="858"/>
        <item t="default"/>
      </items>
    </pivotField>
    <pivotField axis="axisCol" compact="0" outline="0" showAll="0">
      <items count="7">
        <item h="1" x="3"/>
        <item x="5"/>
        <item x="4"/>
        <item x="1"/>
        <item x="0"/>
        <item h="1" x="2"/>
        <item t="default"/>
      </items>
    </pivotField>
  </pivotFields>
  <rowFields count="2">
    <field x="0"/>
    <field x="7"/>
  </rowFields>
  <rowItems count="17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  <i>
      <x v="6"/>
      <x/>
    </i>
    <i r="1">
      <x v="1"/>
    </i>
    <i>
      <x v="7"/>
      <x/>
    </i>
    <i r="1">
      <x v="1"/>
    </i>
    <i t="grand">
      <x/>
    </i>
  </rowItems>
  <colFields count="1">
    <field x="26"/>
  </colFields>
  <colItems count="5">
    <i>
      <x v="1"/>
    </i>
    <i>
      <x v="2"/>
    </i>
    <i>
      <x v="3"/>
    </i>
    <i>
      <x v="4"/>
    </i>
    <i t="grand">
      <x/>
    </i>
  </colItems>
  <pageFields count="1">
    <pageField fld="25" hier="-1"/>
  </pageFields>
  <dataFields count="1">
    <dataField name="計數 - 樣點編號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>
    <filterColumn colId="4">
      <filters>
        <filter val="A17-08"/>
      </filters>
    </filterColumn>
  </autoFilter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121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42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"/>
  <sheetViews>
    <sheetView topLeftCell="A16" workbookViewId="0">
      <selection activeCell="J29" sqref="J29"/>
    </sheetView>
  </sheetViews>
  <sheetFormatPr defaultRowHeight="15"/>
  <cols>
    <col min="1" max="1" width="11.375" bestFit="1" customWidth="1"/>
    <col min="2" max="2" width="11.375" customWidth="1"/>
    <col min="3" max="3" width="13.875" customWidth="1"/>
    <col min="4" max="4" width="9" bestFit="1" customWidth="1"/>
    <col min="5" max="5" width="9" customWidth="1"/>
    <col min="6" max="6" width="6.5" customWidth="1"/>
    <col min="7" max="7" width="5.125" customWidth="1"/>
    <col min="8" max="8" width="5.125" bestFit="1" customWidth="1"/>
    <col min="9" max="9" width="8.375" bestFit="1" customWidth="1"/>
    <col min="10" max="10" width="6.5" bestFit="1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6">
      <c r="A4" s="6" t="s">
        <v>4676</v>
      </c>
      <c r="D4" s="6" t="s">
        <v>8</v>
      </c>
    </row>
    <row r="5" spans="1:6">
      <c r="A5" s="6" t="s">
        <v>2</v>
      </c>
      <c r="B5" s="6" t="s">
        <v>3</v>
      </c>
      <c r="C5" s="6" t="s">
        <v>4</v>
      </c>
      <c r="D5">
        <v>1</v>
      </c>
      <c r="E5">
        <v>2</v>
      </c>
      <c r="F5" t="s">
        <v>4675</v>
      </c>
    </row>
    <row r="6" spans="1:6">
      <c r="A6" t="s">
        <v>1134</v>
      </c>
      <c r="B6" t="s">
        <v>1268</v>
      </c>
      <c r="D6" s="4">
        <v>54</v>
      </c>
      <c r="E6" s="4"/>
      <c r="F6" s="4">
        <v>54</v>
      </c>
    </row>
    <row r="7" spans="1:6">
      <c r="B7" t="s">
        <v>1135</v>
      </c>
      <c r="D7" s="4">
        <v>57</v>
      </c>
      <c r="E7" s="4">
        <v>57</v>
      </c>
      <c r="F7" s="4">
        <v>114</v>
      </c>
    </row>
    <row r="8" spans="1:6">
      <c r="B8" t="s">
        <v>1204</v>
      </c>
      <c r="D8" s="4">
        <v>50</v>
      </c>
      <c r="E8" s="4"/>
      <c r="F8" s="4">
        <v>50</v>
      </c>
    </row>
    <row r="9" spans="1:6">
      <c r="B9" t="s">
        <v>1238</v>
      </c>
      <c r="D9" s="4">
        <v>62</v>
      </c>
      <c r="E9" s="4"/>
      <c r="F9" s="4">
        <v>62</v>
      </c>
    </row>
    <row r="10" spans="1:6">
      <c r="B10" t="s">
        <v>1176</v>
      </c>
      <c r="D10" s="4">
        <v>52</v>
      </c>
      <c r="E10" s="4"/>
      <c r="F10" s="4">
        <v>52</v>
      </c>
    </row>
    <row r="11" spans="1:6">
      <c r="A11" t="s">
        <v>820</v>
      </c>
      <c r="B11" t="s">
        <v>903</v>
      </c>
      <c r="D11" s="4">
        <v>95</v>
      </c>
      <c r="E11" s="4"/>
      <c r="F11" s="4">
        <v>95</v>
      </c>
    </row>
    <row r="12" spans="1:6">
      <c r="B12" t="s">
        <v>824</v>
      </c>
      <c r="D12" s="4">
        <v>74</v>
      </c>
      <c r="E12" s="4"/>
      <c r="F12" s="4">
        <v>74</v>
      </c>
    </row>
    <row r="13" spans="1:6">
      <c r="B13" t="s">
        <v>845</v>
      </c>
      <c r="D13" s="4">
        <v>108</v>
      </c>
      <c r="E13" s="4">
        <v>89</v>
      </c>
      <c r="F13" s="4">
        <v>197</v>
      </c>
    </row>
    <row r="14" spans="1:6">
      <c r="B14" t="s">
        <v>780</v>
      </c>
      <c r="D14" s="4">
        <v>66</v>
      </c>
      <c r="E14" s="4"/>
      <c r="F14" s="4">
        <v>66</v>
      </c>
    </row>
    <row r="15" spans="1:6">
      <c r="A15" t="s">
        <v>17</v>
      </c>
      <c r="B15" t="s">
        <v>18</v>
      </c>
      <c r="D15" s="4">
        <v>72</v>
      </c>
      <c r="E15" s="4"/>
      <c r="F15" s="4">
        <v>72</v>
      </c>
    </row>
    <row r="16" spans="1:6">
      <c r="B16" t="s">
        <v>64</v>
      </c>
      <c r="D16" s="4">
        <v>83</v>
      </c>
      <c r="E16" s="4"/>
      <c r="F16" s="4">
        <v>83</v>
      </c>
    </row>
    <row r="17" spans="1:6">
      <c r="B17" t="s">
        <v>168</v>
      </c>
      <c r="D17" s="4">
        <v>72</v>
      </c>
      <c r="E17" s="4">
        <v>72</v>
      </c>
      <c r="F17" s="4">
        <v>144</v>
      </c>
    </row>
    <row r="18" spans="1:6">
      <c r="B18" t="s">
        <v>93</v>
      </c>
      <c r="D18" s="4">
        <v>91</v>
      </c>
      <c r="E18" s="4">
        <v>76</v>
      </c>
      <c r="F18" s="4">
        <v>167</v>
      </c>
    </row>
    <row r="19" spans="1:6">
      <c r="A19" t="s">
        <v>419</v>
      </c>
      <c r="B19" t="s">
        <v>457</v>
      </c>
      <c r="D19" s="4">
        <v>97</v>
      </c>
      <c r="E19" s="4">
        <v>97</v>
      </c>
      <c r="F19" s="4">
        <v>194</v>
      </c>
    </row>
    <row r="20" spans="1:6">
      <c r="B20" t="s">
        <v>420</v>
      </c>
      <c r="D20" s="4">
        <v>67</v>
      </c>
      <c r="E20" s="4"/>
      <c r="F20" s="4">
        <v>67</v>
      </c>
    </row>
    <row r="21" spans="1:6">
      <c r="B21" t="s">
        <v>495</v>
      </c>
      <c r="D21" s="4">
        <v>60</v>
      </c>
      <c r="E21" s="4"/>
      <c r="F21" s="4">
        <v>60</v>
      </c>
    </row>
    <row r="22" spans="1:6">
      <c r="B22" t="s">
        <v>553</v>
      </c>
      <c r="D22" s="4">
        <v>60</v>
      </c>
      <c r="E22" s="4"/>
      <c r="F22" s="4">
        <v>60</v>
      </c>
    </row>
    <row r="23" spans="1:6">
      <c r="B23" t="s">
        <v>588</v>
      </c>
      <c r="D23" s="4">
        <v>36</v>
      </c>
      <c r="E23" s="4"/>
      <c r="F23" s="4">
        <v>36</v>
      </c>
    </row>
    <row r="24" spans="1:6">
      <c r="A24" t="s">
        <v>1320</v>
      </c>
      <c r="B24" t="s">
        <v>956</v>
      </c>
      <c r="D24" s="4">
        <v>78</v>
      </c>
      <c r="E24" s="4">
        <v>78</v>
      </c>
      <c r="F24" s="4">
        <v>156</v>
      </c>
    </row>
    <row r="25" spans="1:6">
      <c r="B25" t="s">
        <v>993</v>
      </c>
      <c r="D25" s="4">
        <v>78</v>
      </c>
      <c r="E25" s="4">
        <v>78</v>
      </c>
      <c r="F25" s="4">
        <v>156</v>
      </c>
    </row>
    <row r="26" spans="1:6">
      <c r="B26" t="s">
        <v>1042</v>
      </c>
      <c r="D26" s="4">
        <v>78</v>
      </c>
      <c r="E26" s="4">
        <v>78</v>
      </c>
      <c r="F26" s="4">
        <v>156</v>
      </c>
    </row>
    <row r="27" spans="1:6">
      <c r="B27" t="s">
        <v>1081</v>
      </c>
      <c r="D27" s="4">
        <v>77</v>
      </c>
      <c r="E27" s="4">
        <v>71</v>
      </c>
      <c r="F27" s="4">
        <v>148</v>
      </c>
    </row>
    <row r="28" spans="1:6">
      <c r="A28" t="s">
        <v>606</v>
      </c>
      <c r="B28" t="s">
        <v>718</v>
      </c>
      <c r="D28" s="4">
        <v>92</v>
      </c>
      <c r="E28" s="4">
        <v>91</v>
      </c>
      <c r="F28" s="4">
        <v>183</v>
      </c>
    </row>
    <row r="29" spans="1:6">
      <c r="B29" t="s">
        <v>607</v>
      </c>
      <c r="D29" s="4">
        <v>60</v>
      </c>
      <c r="E29" s="4"/>
      <c r="F29" s="4">
        <v>60</v>
      </c>
    </row>
    <row r="30" spans="1:6">
      <c r="B30" t="s">
        <v>639</v>
      </c>
      <c r="D30" s="4">
        <v>72</v>
      </c>
      <c r="E30" s="4"/>
      <c r="F30" s="4">
        <v>72</v>
      </c>
    </row>
    <row r="31" spans="1:6">
      <c r="B31" t="s">
        <v>687</v>
      </c>
      <c r="D31" s="4">
        <v>66</v>
      </c>
      <c r="E31" s="4"/>
      <c r="F31" s="4">
        <v>66</v>
      </c>
    </row>
    <row r="32" spans="1:6">
      <c r="A32" t="s">
        <v>205</v>
      </c>
      <c r="B32" t="s">
        <v>372</v>
      </c>
      <c r="D32" s="4">
        <v>85</v>
      </c>
      <c r="E32" s="4"/>
      <c r="F32" s="4">
        <v>85</v>
      </c>
    </row>
    <row r="33" spans="1:6">
      <c r="B33" t="s">
        <v>236</v>
      </c>
      <c r="D33" s="4">
        <v>84</v>
      </c>
      <c r="E33" s="4"/>
      <c r="F33" s="4">
        <v>84</v>
      </c>
    </row>
    <row r="34" spans="1:6">
      <c r="B34" t="s">
        <v>339</v>
      </c>
      <c r="D34" s="4">
        <v>80</v>
      </c>
      <c r="E34" s="4">
        <v>46</v>
      </c>
      <c r="F34" s="4">
        <v>126</v>
      </c>
    </row>
    <row r="35" spans="1:6">
      <c r="B35" t="s">
        <v>206</v>
      </c>
      <c r="D35" s="4">
        <v>64</v>
      </c>
      <c r="E35" s="4"/>
      <c r="F35" s="4">
        <v>64</v>
      </c>
    </row>
    <row r="36" spans="1:6">
      <c r="A36" t="s">
        <v>1335</v>
      </c>
      <c r="B36" t="s">
        <v>1336</v>
      </c>
      <c r="D36" s="4">
        <v>14</v>
      </c>
      <c r="E36" s="4">
        <v>15</v>
      </c>
      <c r="F36" s="4">
        <v>29</v>
      </c>
    </row>
    <row r="37" spans="1:6">
      <c r="B37" t="s">
        <v>1437</v>
      </c>
      <c r="D37" s="4">
        <v>12</v>
      </c>
      <c r="E37" s="4"/>
      <c r="F37" s="4">
        <v>12</v>
      </c>
    </row>
    <row r="38" spans="1:6">
      <c r="B38" t="s">
        <v>3711</v>
      </c>
      <c r="D38" s="4">
        <v>72</v>
      </c>
      <c r="E38" s="4"/>
      <c r="F38" s="4">
        <v>72</v>
      </c>
    </row>
    <row r="39" spans="1:6">
      <c r="B39" t="s">
        <v>3724</v>
      </c>
      <c r="D39" s="4">
        <v>15</v>
      </c>
      <c r="E39" s="4"/>
      <c r="F39" s="4">
        <v>15</v>
      </c>
    </row>
    <row r="40" spans="1:6">
      <c r="A40" t="s">
        <v>4675</v>
      </c>
      <c r="D40" s="4">
        <v>2283</v>
      </c>
      <c r="E40" s="4">
        <v>848</v>
      </c>
      <c r="F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48"/>
  <sheetViews>
    <sheetView tabSelected="1" topLeftCell="AJ1" workbookViewId="0">
      <selection activeCell="AP12" sqref="AP1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5" max="35" width="13.25" customWidth="1"/>
    <col min="36" max="36" width="6.5" customWidth="1"/>
    <col min="37" max="37" width="19.25" bestFit="1" customWidth="1"/>
    <col min="38" max="38" width="14.75" customWidth="1"/>
    <col min="39" max="42" width="16.75" customWidth="1"/>
    <col min="43" max="43" width="6.5" customWidth="1"/>
    <col min="44" max="46" width="19.25" customWidth="1"/>
    <col min="47" max="48" width="28" customWidth="1"/>
    <col min="49" max="52" width="8.875" customWidth="1"/>
    <col min="53" max="53" width="8.375" customWidth="1"/>
    <col min="54" max="54" width="6.5" customWidth="1"/>
    <col min="55" max="55" width="8.375" customWidth="1"/>
    <col min="56" max="56" width="6.5" customWidth="1"/>
    <col min="57" max="57" width="14.125" bestFit="1" customWidth="1"/>
    <col min="58" max="58" width="6.5" customWidth="1"/>
  </cols>
  <sheetData>
    <row r="1" spans="1:43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C1" t="s">
        <v>4686</v>
      </c>
      <c r="AF1" t="s">
        <v>4575</v>
      </c>
      <c r="AG1" t="s">
        <v>4686</v>
      </c>
      <c r="AH1"/>
      <c r="AI1"/>
      <c r="AK1" s="6" t="s">
        <v>4576</v>
      </c>
      <c r="AL1" t="s">
        <v>4684</v>
      </c>
    </row>
    <row r="2" spans="1:43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IF(X2="需記錄日期","N",IF(Z2="需記錄距離","N",IF(Y2="需記錄數量","N","Y")))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IF(ISBLANK(Q2),"需記錄數量",IF(Q2&gt;2,"2隻以上，請記為猴群",""))</f>
        <v/>
      </c>
      <c r="Z2" s="3" t="str">
        <f t="shared" ref="Z2:Z65" si="3">IF(OR(Q2=1,Q2=2),IF(ISTEXT(R2),"","需記錄距離"),"")</f>
        <v/>
      </c>
      <c r="AA2" t="s">
        <v>4692</v>
      </c>
      <c r="AB2">
        <v>0</v>
      </c>
      <c r="AC2" t="str">
        <f>INDEX($AG$2:$AG$10,MATCH(AA2,$AF$2:$AF$10,0))</f>
        <v>闊葉林</v>
      </c>
      <c r="AF2" t="s">
        <v>4577</v>
      </c>
      <c r="AG2" t="s">
        <v>4688</v>
      </c>
    </row>
    <row r="3" spans="1:43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t="s">
        <v>4577</v>
      </c>
      <c r="AB3">
        <v>0</v>
      </c>
      <c r="AC3" t="str">
        <f t="shared" ref="AC3:AC66" si="4">INDEX($AG$2:$AG$10,MATCH(AA3,$AF$2:$AF$10,0))</f>
        <v>闊葉林</v>
      </c>
      <c r="AF3" t="s">
        <v>4580</v>
      </c>
      <c r="AG3" t="s">
        <v>4674</v>
      </c>
      <c r="AK3" s="6" t="s">
        <v>4693</v>
      </c>
      <c r="AM3" s="6" t="s">
        <v>4685</v>
      </c>
    </row>
    <row r="4" spans="1:43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t="s">
        <v>4577</v>
      </c>
      <c r="AB4">
        <v>0</v>
      </c>
      <c r="AC4" t="str">
        <f t="shared" si="4"/>
        <v>闊葉林</v>
      </c>
      <c r="AF4" t="s">
        <v>4578</v>
      </c>
      <c r="AG4" t="s">
        <v>4674</v>
      </c>
      <c r="AK4" s="6" t="s">
        <v>2</v>
      </c>
      <c r="AL4" s="6" t="s">
        <v>8</v>
      </c>
      <c r="AM4" t="s">
        <v>4579</v>
      </c>
      <c r="AN4" t="s">
        <v>4689</v>
      </c>
      <c r="AO4" t="s">
        <v>4674</v>
      </c>
      <c r="AP4" t="s">
        <v>4687</v>
      </c>
      <c r="AQ4" t="s">
        <v>4675</v>
      </c>
    </row>
    <row r="5" spans="1:43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t="s">
        <v>4577</v>
      </c>
      <c r="AB5">
        <v>0</v>
      </c>
      <c r="AC5" t="str">
        <f t="shared" si="4"/>
        <v>闊葉林</v>
      </c>
      <c r="AF5" t="s">
        <v>4582</v>
      </c>
      <c r="AK5" t="s">
        <v>1335</v>
      </c>
      <c r="AL5">
        <v>1</v>
      </c>
      <c r="AM5" s="4">
        <v>2</v>
      </c>
      <c r="AN5" s="4"/>
      <c r="AO5" s="4">
        <v>3</v>
      </c>
      <c r="AP5" s="4">
        <v>100</v>
      </c>
      <c r="AQ5" s="4">
        <v>105</v>
      </c>
    </row>
    <row r="6" spans="1:43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t="s">
        <v>4577</v>
      </c>
      <c r="AB6">
        <v>0</v>
      </c>
      <c r="AC6" t="str">
        <f t="shared" si="4"/>
        <v>闊葉林</v>
      </c>
      <c r="AF6" t="s">
        <v>4584</v>
      </c>
      <c r="AL6">
        <v>2</v>
      </c>
      <c r="AM6" s="4"/>
      <c r="AN6" s="4"/>
      <c r="AO6" s="4">
        <v>1</v>
      </c>
      <c r="AP6" s="4">
        <v>14</v>
      </c>
      <c r="AQ6" s="4">
        <v>15</v>
      </c>
    </row>
    <row r="7" spans="1:43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t="s">
        <v>4580</v>
      </c>
      <c r="AB7">
        <v>0</v>
      </c>
      <c r="AC7" t="str">
        <f t="shared" si="4"/>
        <v>混淆林</v>
      </c>
      <c r="AF7" t="s">
        <v>4581</v>
      </c>
      <c r="AG7" t="s">
        <v>4690</v>
      </c>
      <c r="AK7" t="s">
        <v>17</v>
      </c>
      <c r="AL7">
        <v>1</v>
      </c>
      <c r="AM7" s="4">
        <v>5</v>
      </c>
      <c r="AN7" s="4">
        <v>53</v>
      </c>
      <c r="AO7" s="4">
        <v>47</v>
      </c>
      <c r="AP7" s="4">
        <v>171</v>
      </c>
      <c r="AQ7" s="4">
        <v>276</v>
      </c>
    </row>
    <row r="8" spans="1:43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t="s">
        <v>4577</v>
      </c>
      <c r="AB8">
        <v>41.745667911728312</v>
      </c>
      <c r="AC8" t="str">
        <f t="shared" si="4"/>
        <v>闊葉林</v>
      </c>
      <c r="AF8" t="s">
        <v>4579</v>
      </c>
      <c r="AG8" t="s">
        <v>4579</v>
      </c>
      <c r="AL8">
        <v>2</v>
      </c>
      <c r="AM8" s="4">
        <v>4</v>
      </c>
      <c r="AN8" s="4">
        <v>32</v>
      </c>
      <c r="AO8" s="4">
        <v>10</v>
      </c>
      <c r="AP8" s="4">
        <v>86</v>
      </c>
      <c r="AQ8" s="4">
        <v>132</v>
      </c>
    </row>
    <row r="9" spans="1:43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t="s">
        <v>4578</v>
      </c>
      <c r="AB9">
        <v>2.4247288596918399</v>
      </c>
      <c r="AC9" t="str">
        <f t="shared" si="4"/>
        <v>混淆林</v>
      </c>
      <c r="AF9" t="s">
        <v>4585</v>
      </c>
      <c r="AK9" t="s">
        <v>205</v>
      </c>
      <c r="AL9">
        <v>1</v>
      </c>
      <c r="AM9" s="4">
        <v>13</v>
      </c>
      <c r="AN9" s="4">
        <v>10</v>
      </c>
      <c r="AO9" s="4">
        <v>31</v>
      </c>
      <c r="AP9" s="4">
        <v>238</v>
      </c>
      <c r="AQ9" s="4">
        <v>292</v>
      </c>
    </row>
    <row r="10" spans="1:43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t="s">
        <v>4577</v>
      </c>
      <c r="AB10">
        <v>0</v>
      </c>
      <c r="AC10" t="str">
        <f t="shared" si="4"/>
        <v>闊葉林</v>
      </c>
      <c r="AF10" t="s">
        <v>4691</v>
      </c>
      <c r="AG10" t="s">
        <v>4674</v>
      </c>
      <c r="AL10">
        <v>2</v>
      </c>
      <c r="AM10" s="4"/>
      <c r="AN10" s="4">
        <v>6</v>
      </c>
      <c r="AO10" s="4">
        <v>2</v>
      </c>
      <c r="AP10" s="4">
        <v>36</v>
      </c>
      <c r="AQ10" s="4">
        <v>44</v>
      </c>
    </row>
    <row r="11" spans="1:43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t="s">
        <v>4577</v>
      </c>
      <c r="AB11">
        <v>0</v>
      </c>
      <c r="AC11" t="str">
        <f t="shared" si="4"/>
        <v>闊葉林</v>
      </c>
      <c r="AK11" t="s">
        <v>419</v>
      </c>
      <c r="AL11">
        <v>1</v>
      </c>
      <c r="AM11" s="4">
        <v>17</v>
      </c>
      <c r="AN11" s="4">
        <v>30</v>
      </c>
      <c r="AO11" s="4">
        <v>63</v>
      </c>
      <c r="AP11" s="4">
        <v>184</v>
      </c>
      <c r="AQ11" s="4">
        <v>294</v>
      </c>
    </row>
    <row r="12" spans="1:43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t="s">
        <v>4582</v>
      </c>
      <c r="AB12">
        <v>1.6841113125075899</v>
      </c>
      <c r="AL12">
        <v>2</v>
      </c>
      <c r="AM12" s="4">
        <v>2</v>
      </c>
      <c r="AN12" s="4">
        <v>6</v>
      </c>
      <c r="AO12" s="4">
        <v>13</v>
      </c>
      <c r="AP12" s="4">
        <v>67</v>
      </c>
      <c r="AQ12" s="4">
        <v>88</v>
      </c>
    </row>
    <row r="13" spans="1:43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t="s">
        <v>4577</v>
      </c>
      <c r="AB13">
        <v>0</v>
      </c>
      <c r="AC13" t="str">
        <f t="shared" si="4"/>
        <v>闊葉林</v>
      </c>
      <c r="AK13" t="s">
        <v>606</v>
      </c>
      <c r="AL13">
        <v>1</v>
      </c>
      <c r="AM13" s="4">
        <v>23</v>
      </c>
      <c r="AN13" s="4">
        <v>4</v>
      </c>
      <c r="AO13" s="4">
        <v>19</v>
      </c>
      <c r="AP13" s="4">
        <v>223</v>
      </c>
      <c r="AQ13" s="4">
        <v>269</v>
      </c>
    </row>
    <row r="14" spans="1:43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t="s">
        <v>4577</v>
      </c>
      <c r="AB14">
        <v>1.951419610849307E-2</v>
      </c>
      <c r="AC14" t="str">
        <f t="shared" si="4"/>
        <v>闊葉林</v>
      </c>
      <c r="AL14">
        <v>2</v>
      </c>
      <c r="AM14" s="4"/>
      <c r="AN14" s="4">
        <v>1</v>
      </c>
      <c r="AO14" s="4">
        <v>1</v>
      </c>
      <c r="AP14" s="4">
        <v>86</v>
      </c>
      <c r="AQ14" s="4">
        <v>88</v>
      </c>
    </row>
    <row r="15" spans="1:43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t="s">
        <v>4578</v>
      </c>
      <c r="AB15">
        <v>0</v>
      </c>
      <c r="AC15" t="str">
        <f t="shared" si="4"/>
        <v>混淆林</v>
      </c>
      <c r="AK15" t="s">
        <v>820</v>
      </c>
      <c r="AL15">
        <v>1</v>
      </c>
      <c r="AM15" s="4">
        <v>36</v>
      </c>
      <c r="AN15" s="4">
        <v>37</v>
      </c>
      <c r="AO15" s="4">
        <v>38</v>
      </c>
      <c r="AP15" s="4">
        <v>224</v>
      </c>
      <c r="AQ15" s="4">
        <v>335</v>
      </c>
    </row>
    <row r="16" spans="1:43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t="s">
        <v>4577</v>
      </c>
      <c r="AB16">
        <v>20.555269764051179</v>
      </c>
      <c r="AC16" t="str">
        <f t="shared" si="4"/>
        <v>闊葉林</v>
      </c>
      <c r="AL16">
        <v>2</v>
      </c>
      <c r="AM16" s="4">
        <v>11</v>
      </c>
      <c r="AN16" s="4">
        <v>12</v>
      </c>
      <c r="AO16" s="4">
        <v>16</v>
      </c>
      <c r="AP16" s="4">
        <v>43</v>
      </c>
      <c r="AQ16" s="4">
        <v>82</v>
      </c>
    </row>
    <row r="17" spans="1:43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t="s">
        <v>4577</v>
      </c>
      <c r="AB17">
        <v>0</v>
      </c>
      <c r="AC17" t="str">
        <f t="shared" si="4"/>
        <v>闊葉林</v>
      </c>
      <c r="AK17" t="s">
        <v>1320</v>
      </c>
      <c r="AL17">
        <v>1</v>
      </c>
      <c r="AM17" s="4">
        <v>50</v>
      </c>
      <c r="AN17" s="4">
        <v>69</v>
      </c>
      <c r="AO17" s="4">
        <v>81</v>
      </c>
      <c r="AP17" s="4">
        <v>92</v>
      </c>
      <c r="AQ17" s="4">
        <v>292</v>
      </c>
    </row>
    <row r="18" spans="1:43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t="s">
        <v>4577</v>
      </c>
      <c r="AB18">
        <v>0</v>
      </c>
      <c r="AC18" t="str">
        <f t="shared" si="4"/>
        <v>闊葉林</v>
      </c>
      <c r="AL18">
        <v>2</v>
      </c>
      <c r="AM18" s="4">
        <v>50</v>
      </c>
      <c r="AN18" s="4">
        <v>69</v>
      </c>
      <c r="AO18" s="4">
        <v>79</v>
      </c>
      <c r="AP18" s="4">
        <v>88</v>
      </c>
      <c r="AQ18" s="4">
        <v>286</v>
      </c>
    </row>
    <row r="19" spans="1:43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t="s">
        <v>4582</v>
      </c>
      <c r="AB19">
        <v>0.66092369030327891</v>
      </c>
      <c r="AK19" t="s">
        <v>1134</v>
      </c>
      <c r="AL19">
        <v>1</v>
      </c>
      <c r="AM19" s="4">
        <v>10</v>
      </c>
      <c r="AN19" s="4">
        <v>36</v>
      </c>
      <c r="AO19" s="4">
        <v>18</v>
      </c>
      <c r="AP19" s="4">
        <v>204</v>
      </c>
      <c r="AQ19" s="4">
        <v>268</v>
      </c>
    </row>
    <row r="20" spans="1:43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t="s">
        <v>4577</v>
      </c>
      <c r="AB20">
        <v>10.974231999283621</v>
      </c>
      <c r="AC20" t="str">
        <f t="shared" si="4"/>
        <v>闊葉林</v>
      </c>
      <c r="AL20">
        <v>2</v>
      </c>
      <c r="AM20" s="4">
        <v>4</v>
      </c>
      <c r="AN20" s="4">
        <v>31</v>
      </c>
      <c r="AO20" s="4">
        <v>6</v>
      </c>
      <c r="AP20" s="4">
        <v>16</v>
      </c>
      <c r="AQ20" s="4">
        <v>57</v>
      </c>
    </row>
    <row r="21" spans="1:43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t="s">
        <v>4580</v>
      </c>
      <c r="AB21">
        <v>1.6243017051892059</v>
      </c>
      <c r="AC21" t="str">
        <f t="shared" si="4"/>
        <v>混淆林</v>
      </c>
      <c r="AK21" t="s">
        <v>4675</v>
      </c>
      <c r="AM21" s="4">
        <v>227</v>
      </c>
      <c r="AN21" s="4">
        <v>396</v>
      </c>
      <c r="AO21" s="4">
        <v>428</v>
      </c>
      <c r="AP21" s="4">
        <v>1872</v>
      </c>
      <c r="AQ21" s="4">
        <v>2923</v>
      </c>
    </row>
    <row r="22" spans="1:43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t="s">
        <v>4577</v>
      </c>
      <c r="AB22">
        <v>3.5961224340829432</v>
      </c>
      <c r="AC22" t="str">
        <f t="shared" si="4"/>
        <v>闊葉林</v>
      </c>
    </row>
    <row r="23" spans="1:43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t="s">
        <v>4577</v>
      </c>
      <c r="AB23">
        <v>19.549318891495741</v>
      </c>
      <c r="AC23" t="str">
        <f t="shared" si="4"/>
        <v>闊葉林</v>
      </c>
    </row>
    <row r="24" spans="1:43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t="s">
        <v>4577</v>
      </c>
      <c r="AB24">
        <v>0</v>
      </c>
      <c r="AC24" t="str">
        <f t="shared" si="4"/>
        <v>闊葉林</v>
      </c>
    </row>
    <row r="25" spans="1:43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t="s">
        <v>4577</v>
      </c>
      <c r="AB25">
        <v>13.321995423594039</v>
      </c>
      <c r="AC25" t="str">
        <f t="shared" si="4"/>
        <v>闊葉林</v>
      </c>
    </row>
    <row r="26" spans="1:43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t="s">
        <v>4577</v>
      </c>
      <c r="AB26">
        <v>19.553579108044801</v>
      </c>
      <c r="AC26" t="str">
        <f t="shared" si="4"/>
        <v>闊葉林</v>
      </c>
    </row>
    <row r="27" spans="1:43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t="s">
        <v>4580</v>
      </c>
      <c r="AB27">
        <v>0</v>
      </c>
      <c r="AC27" t="str">
        <f t="shared" si="4"/>
        <v>混淆林</v>
      </c>
    </row>
    <row r="28" spans="1:43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t="s">
        <v>4580</v>
      </c>
      <c r="AB28">
        <v>0</v>
      </c>
      <c r="AC28" t="str">
        <f t="shared" si="4"/>
        <v>混淆林</v>
      </c>
    </row>
    <row r="29" spans="1:43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t="s">
        <v>4580</v>
      </c>
      <c r="AB29">
        <v>1.4525586348755919</v>
      </c>
      <c r="AC29" t="str">
        <f t="shared" si="4"/>
        <v>混淆林</v>
      </c>
    </row>
    <row r="30" spans="1:43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t="s">
        <v>4580</v>
      </c>
      <c r="AB30">
        <v>2.5542118799572591</v>
      </c>
      <c r="AC30" t="str">
        <f t="shared" si="4"/>
        <v>混淆林</v>
      </c>
    </row>
    <row r="31" spans="1:43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t="s">
        <v>4577</v>
      </c>
      <c r="AB31">
        <v>0</v>
      </c>
      <c r="AC31" t="str">
        <f t="shared" si="4"/>
        <v>闊葉林</v>
      </c>
    </row>
    <row r="32" spans="1:43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t="s">
        <v>4578</v>
      </c>
      <c r="AB32">
        <v>0</v>
      </c>
      <c r="AC32" t="str">
        <f t="shared" si="4"/>
        <v>混淆林</v>
      </c>
    </row>
    <row r="33" spans="1:29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t="s">
        <v>4584</v>
      </c>
      <c r="AB33">
        <v>0</v>
      </c>
      <c r="AC33">
        <f t="shared" si="4"/>
        <v>0</v>
      </c>
    </row>
    <row r="34" spans="1:29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t="s">
        <v>4584</v>
      </c>
      <c r="AB34">
        <v>0</v>
      </c>
      <c r="AC34">
        <f t="shared" si="4"/>
        <v>0</v>
      </c>
    </row>
    <row r="35" spans="1:29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t="s">
        <v>4577</v>
      </c>
      <c r="AB35">
        <v>0</v>
      </c>
      <c r="AC35" t="str">
        <f t="shared" si="4"/>
        <v>闊葉林</v>
      </c>
    </row>
    <row r="36" spans="1:29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t="s">
        <v>4577</v>
      </c>
      <c r="AB36">
        <v>2.1497737397456329</v>
      </c>
      <c r="AC36" t="str">
        <f t="shared" si="4"/>
        <v>闊葉林</v>
      </c>
    </row>
    <row r="37" spans="1:29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t="s">
        <v>4577</v>
      </c>
      <c r="AB37">
        <v>8.5675249941317304</v>
      </c>
      <c r="AC37" t="str">
        <f t="shared" si="4"/>
        <v>闊葉林</v>
      </c>
    </row>
    <row r="38" spans="1:29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t="s">
        <v>4578</v>
      </c>
      <c r="AB38">
        <v>10.458143531549039</v>
      </c>
      <c r="AC38" t="str">
        <f t="shared" si="4"/>
        <v>混淆林</v>
      </c>
    </row>
    <row r="39" spans="1:29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t="s">
        <v>4577</v>
      </c>
      <c r="AB39">
        <v>0</v>
      </c>
      <c r="AC39" t="str">
        <f t="shared" si="4"/>
        <v>闊葉林</v>
      </c>
    </row>
    <row r="40" spans="1:29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t="s">
        <v>4577</v>
      </c>
      <c r="AB40">
        <v>0</v>
      </c>
      <c r="AC40" t="str">
        <f t="shared" si="4"/>
        <v>闊葉林</v>
      </c>
    </row>
    <row r="41" spans="1:29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t="s">
        <v>4577</v>
      </c>
      <c r="AB41">
        <v>16.651114613947971</v>
      </c>
      <c r="AC41" t="str">
        <f t="shared" si="4"/>
        <v>闊葉林</v>
      </c>
    </row>
    <row r="42" spans="1:29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t="s">
        <v>4580</v>
      </c>
      <c r="AB42">
        <v>0</v>
      </c>
      <c r="AC42" t="str">
        <f t="shared" si="4"/>
        <v>混淆林</v>
      </c>
    </row>
    <row r="43" spans="1:29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t="s">
        <v>4577</v>
      </c>
      <c r="AB43">
        <v>0</v>
      </c>
      <c r="AC43" t="str">
        <f t="shared" si="4"/>
        <v>闊葉林</v>
      </c>
    </row>
    <row r="44" spans="1:29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t="s">
        <v>4577</v>
      </c>
      <c r="AB44">
        <v>0</v>
      </c>
      <c r="AC44" t="str">
        <f t="shared" si="4"/>
        <v>闊葉林</v>
      </c>
    </row>
    <row r="45" spans="1:29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t="s">
        <v>4580</v>
      </c>
      <c r="AB45">
        <v>0</v>
      </c>
      <c r="AC45" t="str">
        <f t="shared" si="4"/>
        <v>混淆林</v>
      </c>
    </row>
    <row r="46" spans="1:29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t="s">
        <v>4581</v>
      </c>
      <c r="AB46">
        <v>35.396205299970191</v>
      </c>
      <c r="AC46" t="str">
        <f t="shared" si="4"/>
        <v>針葉林</v>
      </c>
    </row>
    <row r="47" spans="1:29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t="s">
        <v>4577</v>
      </c>
      <c r="AB47">
        <v>0</v>
      </c>
      <c r="AC47" t="str">
        <f t="shared" si="4"/>
        <v>闊葉林</v>
      </c>
    </row>
    <row r="48" spans="1:29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t="s">
        <v>4577</v>
      </c>
      <c r="AB48">
        <v>0</v>
      </c>
      <c r="AC48" t="str">
        <f t="shared" si="4"/>
        <v>闊葉林</v>
      </c>
    </row>
    <row r="49" spans="1:29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t="s">
        <v>4577</v>
      </c>
      <c r="AB49">
        <v>5.6882016311681172</v>
      </c>
      <c r="AC49" t="str">
        <f t="shared" si="4"/>
        <v>闊葉林</v>
      </c>
    </row>
    <row r="50" spans="1:29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t="s">
        <v>4580</v>
      </c>
      <c r="AB50">
        <v>0</v>
      </c>
      <c r="AC50" t="str">
        <f t="shared" si="4"/>
        <v>混淆林</v>
      </c>
    </row>
    <row r="51" spans="1:29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t="s">
        <v>4581</v>
      </c>
      <c r="AB51">
        <v>0.26149494919624161</v>
      </c>
      <c r="AC51" t="str">
        <f t="shared" si="4"/>
        <v>針葉林</v>
      </c>
    </row>
    <row r="52" spans="1:29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t="s">
        <v>4582</v>
      </c>
      <c r="AB52">
        <v>0</v>
      </c>
      <c r="AC52">
        <f t="shared" si="4"/>
        <v>0</v>
      </c>
    </row>
    <row r="53" spans="1:29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t="s">
        <v>4577</v>
      </c>
      <c r="AB53">
        <v>0</v>
      </c>
      <c r="AC53" t="str">
        <f t="shared" si="4"/>
        <v>闊葉林</v>
      </c>
    </row>
    <row r="54" spans="1:29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t="s">
        <v>4577</v>
      </c>
      <c r="AB54">
        <v>7.7315438993972016E-2</v>
      </c>
      <c r="AC54" t="str">
        <f t="shared" si="4"/>
        <v>闊葉林</v>
      </c>
    </row>
    <row r="55" spans="1:29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t="s">
        <v>4581</v>
      </c>
      <c r="AB55">
        <v>1.6827958523622499</v>
      </c>
      <c r="AC55" t="str">
        <f t="shared" si="4"/>
        <v>針葉林</v>
      </c>
    </row>
    <row r="56" spans="1:29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t="s">
        <v>4577</v>
      </c>
      <c r="AB56">
        <v>0.5123367025788752</v>
      </c>
      <c r="AC56" t="str">
        <f t="shared" si="4"/>
        <v>闊葉林</v>
      </c>
    </row>
    <row r="57" spans="1:29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t="s">
        <v>4577</v>
      </c>
      <c r="AB57">
        <v>0</v>
      </c>
      <c r="AC57" t="str">
        <f t="shared" si="4"/>
        <v>闊葉林</v>
      </c>
    </row>
    <row r="58" spans="1:29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t="s">
        <v>4577</v>
      </c>
      <c r="AB58">
        <v>2.363555525110987</v>
      </c>
      <c r="AC58" t="str">
        <f t="shared" si="4"/>
        <v>闊葉林</v>
      </c>
    </row>
    <row r="59" spans="1:29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t="s">
        <v>4577</v>
      </c>
      <c r="AB59">
        <v>1.1096921486414659</v>
      </c>
      <c r="AC59" t="str">
        <f t="shared" si="4"/>
        <v>闊葉林</v>
      </c>
    </row>
    <row r="60" spans="1:29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t="s">
        <v>4581</v>
      </c>
      <c r="AB60">
        <v>1.3839339156862349</v>
      </c>
      <c r="AC60" t="str">
        <f t="shared" si="4"/>
        <v>針葉林</v>
      </c>
    </row>
    <row r="61" spans="1:29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t="s">
        <v>4577</v>
      </c>
      <c r="AB61">
        <v>1.0014631352538721</v>
      </c>
      <c r="AC61" t="str">
        <f t="shared" si="4"/>
        <v>闊葉林</v>
      </c>
    </row>
    <row r="62" spans="1:29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t="s">
        <v>4577</v>
      </c>
      <c r="AB62">
        <v>55.939910670107921</v>
      </c>
      <c r="AC62" t="str">
        <f t="shared" si="4"/>
        <v>闊葉林</v>
      </c>
    </row>
    <row r="63" spans="1:29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t="s">
        <v>4581</v>
      </c>
      <c r="AB63">
        <v>2.889438229879743</v>
      </c>
      <c r="AC63" t="str">
        <f t="shared" si="4"/>
        <v>針葉林</v>
      </c>
    </row>
    <row r="64" spans="1:29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t="s">
        <v>4577</v>
      </c>
      <c r="AB64">
        <v>0</v>
      </c>
      <c r="AC64" t="str">
        <f t="shared" si="4"/>
        <v>闊葉林</v>
      </c>
    </row>
    <row r="65" spans="1:29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t="s">
        <v>4577</v>
      </c>
      <c r="AB65">
        <v>66.256412606648041</v>
      </c>
      <c r="AC65" t="str">
        <f t="shared" si="4"/>
        <v>闊葉林</v>
      </c>
    </row>
    <row r="66" spans="1:29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5">IF(X66="需記錄日期","N",IF(Z66="需記錄距離","N",IF(Y66="需記錄數量","N","Y")))</f>
        <v>Y</v>
      </c>
      <c r="X66" s="3" t="str">
        <f t="shared" ref="X66:X129" si="6">IF(OR(ISBLANK(H66),ISBLANK(I66)),"需記錄日期","")</f>
        <v/>
      </c>
      <c r="Y66" s="3" t="str">
        <f t="shared" ref="Y66:Y129" si="7">IF(ISBLANK(Q66),"需記錄數量",IF(Q66&gt;2,"2隻以上，請記為猴群",""))</f>
        <v/>
      </c>
      <c r="Z66" s="3" t="str">
        <f t="shared" ref="Z66:Z129" si="8">IF(OR(Q66=1,Q66=2),IF(ISTEXT(R66),"","需記錄距離"),"")</f>
        <v/>
      </c>
      <c r="AA66" t="s">
        <v>4577</v>
      </c>
      <c r="AB66">
        <v>12.47490715003438</v>
      </c>
      <c r="AC66" t="str">
        <f t="shared" si="4"/>
        <v>闊葉林</v>
      </c>
    </row>
    <row r="67" spans="1:29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5"/>
        <v>Y</v>
      </c>
      <c r="X67" s="3" t="str">
        <f t="shared" si="6"/>
        <v/>
      </c>
      <c r="Y67" s="3" t="str">
        <f t="shared" si="7"/>
        <v/>
      </c>
      <c r="Z67" s="3" t="str">
        <f t="shared" si="8"/>
        <v/>
      </c>
      <c r="AA67" t="s">
        <v>4577</v>
      </c>
      <c r="AB67">
        <v>4.3561004952307467</v>
      </c>
      <c r="AC67" t="str">
        <f t="shared" ref="AC67:AC130" si="9">INDEX($AG$2:$AG$10,MATCH(AA67,$AF$2:$AF$10,0))</f>
        <v>闊葉林</v>
      </c>
    </row>
    <row r="68" spans="1:29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5"/>
        <v>Y</v>
      </c>
      <c r="X68" s="3" t="str">
        <f t="shared" si="6"/>
        <v/>
      </c>
      <c r="Y68" s="3" t="str">
        <f t="shared" si="7"/>
        <v/>
      </c>
      <c r="Z68" s="3" t="str">
        <f t="shared" si="8"/>
        <v/>
      </c>
      <c r="AA68" t="s">
        <v>4580</v>
      </c>
      <c r="AB68">
        <v>0</v>
      </c>
      <c r="AC68" t="str">
        <f t="shared" si="9"/>
        <v>混淆林</v>
      </c>
    </row>
    <row r="69" spans="1:29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5"/>
        <v>Y</v>
      </c>
      <c r="X69" s="3" t="str">
        <f t="shared" si="6"/>
        <v/>
      </c>
      <c r="Y69" s="3" t="str">
        <f t="shared" si="7"/>
        <v/>
      </c>
      <c r="Z69" s="3" t="str">
        <f t="shared" si="8"/>
        <v/>
      </c>
      <c r="AA69" t="s">
        <v>4580</v>
      </c>
      <c r="AB69">
        <v>0</v>
      </c>
      <c r="AC69" t="str">
        <f t="shared" si="9"/>
        <v>混淆林</v>
      </c>
    </row>
    <row r="70" spans="1:29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5"/>
        <v>Y</v>
      </c>
      <c r="X70" s="3" t="str">
        <f t="shared" si="6"/>
        <v/>
      </c>
      <c r="Y70" s="3" t="str">
        <f t="shared" si="7"/>
        <v/>
      </c>
      <c r="Z70" s="3" t="str">
        <f t="shared" si="8"/>
        <v/>
      </c>
      <c r="AA70" t="s">
        <v>4581</v>
      </c>
      <c r="AB70">
        <v>1.916863264581278</v>
      </c>
      <c r="AC70" t="str">
        <f t="shared" si="9"/>
        <v>針葉林</v>
      </c>
    </row>
    <row r="71" spans="1:29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5"/>
        <v>Y</v>
      </c>
      <c r="X71" s="3" t="str">
        <f t="shared" si="6"/>
        <v/>
      </c>
      <c r="Y71" s="3" t="str">
        <f t="shared" si="7"/>
        <v/>
      </c>
      <c r="Z71" s="3" t="str">
        <f t="shared" si="8"/>
        <v/>
      </c>
      <c r="AA71" t="s">
        <v>4577</v>
      </c>
      <c r="AB71">
        <v>0</v>
      </c>
      <c r="AC71" t="str">
        <f t="shared" si="9"/>
        <v>闊葉林</v>
      </c>
    </row>
    <row r="72" spans="1:29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5"/>
        <v>Y</v>
      </c>
      <c r="X72" s="3" t="str">
        <f t="shared" si="6"/>
        <v/>
      </c>
      <c r="Y72" s="3" t="str">
        <f t="shared" si="7"/>
        <v/>
      </c>
      <c r="Z72" s="3" t="str">
        <f t="shared" si="8"/>
        <v/>
      </c>
      <c r="AA72" t="s">
        <v>4577</v>
      </c>
      <c r="AB72">
        <v>0</v>
      </c>
      <c r="AC72" t="str">
        <f t="shared" si="9"/>
        <v>闊葉林</v>
      </c>
    </row>
    <row r="73" spans="1:29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5"/>
        <v>Y</v>
      </c>
      <c r="X73" s="3" t="str">
        <f t="shared" si="6"/>
        <v/>
      </c>
      <c r="Y73" s="3" t="str">
        <f t="shared" si="7"/>
        <v/>
      </c>
      <c r="Z73" s="3" t="str">
        <f t="shared" si="8"/>
        <v/>
      </c>
      <c r="AA73" t="s">
        <v>4577</v>
      </c>
      <c r="AB73">
        <v>0</v>
      </c>
      <c r="AC73" t="str">
        <f t="shared" si="9"/>
        <v>闊葉林</v>
      </c>
    </row>
    <row r="74" spans="1:29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5"/>
        <v>Y</v>
      </c>
      <c r="X74" s="3" t="str">
        <f t="shared" si="6"/>
        <v/>
      </c>
      <c r="Y74" s="3" t="str">
        <f t="shared" si="7"/>
        <v/>
      </c>
      <c r="Z74" s="3" t="str">
        <f t="shared" si="8"/>
        <v/>
      </c>
      <c r="AA74" t="s">
        <v>4577</v>
      </c>
      <c r="AB74">
        <v>0</v>
      </c>
      <c r="AC74" t="str">
        <f t="shared" si="9"/>
        <v>闊葉林</v>
      </c>
    </row>
    <row r="75" spans="1:29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5"/>
        <v>Y</v>
      </c>
      <c r="X75" s="3" t="str">
        <f t="shared" si="6"/>
        <v/>
      </c>
      <c r="Y75" s="3" t="str">
        <f t="shared" si="7"/>
        <v/>
      </c>
      <c r="Z75" s="3" t="str">
        <f t="shared" si="8"/>
        <v/>
      </c>
      <c r="AA75" t="s">
        <v>4577</v>
      </c>
      <c r="AB75">
        <v>0</v>
      </c>
      <c r="AC75" t="str">
        <f t="shared" si="9"/>
        <v>闊葉林</v>
      </c>
    </row>
    <row r="76" spans="1:29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5"/>
        <v>Y</v>
      </c>
      <c r="X76" s="3" t="str">
        <f t="shared" si="6"/>
        <v/>
      </c>
      <c r="Y76" s="3" t="str">
        <f t="shared" si="7"/>
        <v/>
      </c>
      <c r="Z76" s="3" t="str">
        <f t="shared" si="8"/>
        <v/>
      </c>
      <c r="AA76" t="s">
        <v>4577</v>
      </c>
      <c r="AB76">
        <v>0</v>
      </c>
      <c r="AC76" t="str">
        <f t="shared" si="9"/>
        <v>闊葉林</v>
      </c>
    </row>
    <row r="77" spans="1:29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5"/>
        <v>Y</v>
      </c>
      <c r="X77" s="3" t="str">
        <f t="shared" si="6"/>
        <v/>
      </c>
      <c r="Y77" s="3" t="str">
        <f t="shared" si="7"/>
        <v/>
      </c>
      <c r="Z77" s="3" t="str">
        <f t="shared" si="8"/>
        <v/>
      </c>
      <c r="AA77" t="s">
        <v>4577</v>
      </c>
      <c r="AB77">
        <v>2.4527417034747598</v>
      </c>
      <c r="AC77" t="str">
        <f t="shared" si="9"/>
        <v>闊葉林</v>
      </c>
    </row>
    <row r="78" spans="1:29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5"/>
        <v>Y</v>
      </c>
      <c r="X78" s="3" t="str">
        <f t="shared" si="6"/>
        <v/>
      </c>
      <c r="Y78" s="3" t="str">
        <f t="shared" si="7"/>
        <v/>
      </c>
      <c r="Z78" s="3" t="str">
        <f t="shared" si="8"/>
        <v/>
      </c>
      <c r="AA78" t="s">
        <v>4577</v>
      </c>
      <c r="AB78">
        <v>0</v>
      </c>
      <c r="AC78" t="str">
        <f t="shared" si="9"/>
        <v>闊葉林</v>
      </c>
    </row>
    <row r="79" spans="1:29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5"/>
        <v>Y</v>
      </c>
      <c r="X79" s="3" t="str">
        <f t="shared" si="6"/>
        <v/>
      </c>
      <c r="Y79" s="3" t="str">
        <f t="shared" si="7"/>
        <v/>
      </c>
      <c r="Z79" s="3" t="str">
        <f t="shared" si="8"/>
        <v/>
      </c>
      <c r="AA79" t="s">
        <v>4577</v>
      </c>
      <c r="AB79">
        <v>1.9487841666644581</v>
      </c>
      <c r="AC79" t="str">
        <f t="shared" si="9"/>
        <v>闊葉林</v>
      </c>
    </row>
    <row r="80" spans="1:29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5"/>
        <v>Y</v>
      </c>
      <c r="X80" s="3" t="str">
        <f t="shared" si="6"/>
        <v/>
      </c>
      <c r="Y80" s="3" t="str">
        <f t="shared" si="7"/>
        <v/>
      </c>
      <c r="Z80" s="3" t="str">
        <f t="shared" si="8"/>
        <v/>
      </c>
      <c r="AA80" t="s">
        <v>4580</v>
      </c>
      <c r="AB80">
        <v>0</v>
      </c>
      <c r="AC80" t="str">
        <f t="shared" si="9"/>
        <v>混淆林</v>
      </c>
    </row>
    <row r="81" spans="1:29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5"/>
        <v>Y</v>
      </c>
      <c r="X81" s="3" t="str">
        <f t="shared" si="6"/>
        <v/>
      </c>
      <c r="Y81" s="3" t="str">
        <f t="shared" si="7"/>
        <v/>
      </c>
      <c r="Z81" s="3" t="str">
        <f t="shared" si="8"/>
        <v/>
      </c>
      <c r="AA81" t="s">
        <v>4580</v>
      </c>
      <c r="AB81">
        <v>0.13010122566982071</v>
      </c>
      <c r="AC81" t="str">
        <f t="shared" si="9"/>
        <v>混淆林</v>
      </c>
    </row>
    <row r="82" spans="1:29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5"/>
        <v>Y</v>
      </c>
      <c r="X82" s="3" t="str">
        <f t="shared" si="6"/>
        <v/>
      </c>
      <c r="Y82" s="3" t="str">
        <f t="shared" si="7"/>
        <v/>
      </c>
      <c r="Z82" s="3" t="str">
        <f t="shared" si="8"/>
        <v/>
      </c>
      <c r="AA82" t="s">
        <v>4580</v>
      </c>
      <c r="AB82">
        <v>0</v>
      </c>
      <c r="AC82" t="str">
        <f t="shared" si="9"/>
        <v>混淆林</v>
      </c>
    </row>
    <row r="83" spans="1:29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5"/>
        <v>Y</v>
      </c>
      <c r="X83" s="3" t="str">
        <f t="shared" si="6"/>
        <v/>
      </c>
      <c r="Y83" s="3" t="str">
        <f t="shared" si="7"/>
        <v/>
      </c>
      <c r="Z83" s="3" t="str">
        <f t="shared" si="8"/>
        <v/>
      </c>
      <c r="AA83" t="s">
        <v>4577</v>
      </c>
      <c r="AB83">
        <v>0</v>
      </c>
      <c r="AC83" t="str">
        <f t="shared" si="9"/>
        <v>闊葉林</v>
      </c>
    </row>
    <row r="84" spans="1:29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5"/>
        <v>Y</v>
      </c>
      <c r="X84" s="3" t="str">
        <f t="shared" si="6"/>
        <v/>
      </c>
      <c r="Y84" s="3" t="str">
        <f t="shared" si="7"/>
        <v/>
      </c>
      <c r="Z84" s="3" t="str">
        <f t="shared" si="8"/>
        <v/>
      </c>
      <c r="AA84" t="s">
        <v>4580</v>
      </c>
      <c r="AB84">
        <v>0</v>
      </c>
      <c r="AC84" t="str">
        <f t="shared" si="9"/>
        <v>混淆林</v>
      </c>
    </row>
    <row r="85" spans="1:29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5"/>
        <v>Y</v>
      </c>
      <c r="X85" s="3" t="str">
        <f t="shared" si="6"/>
        <v/>
      </c>
      <c r="Y85" s="3" t="str">
        <f t="shared" si="7"/>
        <v/>
      </c>
      <c r="Z85" s="3" t="str">
        <f t="shared" si="8"/>
        <v/>
      </c>
      <c r="AA85" t="s">
        <v>4577</v>
      </c>
      <c r="AB85">
        <v>0</v>
      </c>
      <c r="AC85" t="str">
        <f t="shared" si="9"/>
        <v>闊葉林</v>
      </c>
    </row>
    <row r="86" spans="1:29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5"/>
        <v>Y</v>
      </c>
      <c r="X86" s="3" t="str">
        <f t="shared" si="6"/>
        <v/>
      </c>
      <c r="Y86" s="3" t="str">
        <f t="shared" si="7"/>
        <v/>
      </c>
      <c r="Z86" s="3" t="str">
        <f t="shared" si="8"/>
        <v/>
      </c>
      <c r="AA86" t="s">
        <v>4577</v>
      </c>
      <c r="AB86">
        <v>1.1784339786071449</v>
      </c>
      <c r="AC86" t="str">
        <f t="shared" si="9"/>
        <v>闊葉林</v>
      </c>
    </row>
    <row r="87" spans="1:29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5"/>
        <v>Y</v>
      </c>
      <c r="X87" s="3" t="str">
        <f t="shared" si="6"/>
        <v/>
      </c>
      <c r="Y87" s="3" t="str">
        <f t="shared" si="7"/>
        <v/>
      </c>
      <c r="Z87" s="3" t="str">
        <f t="shared" si="8"/>
        <v/>
      </c>
      <c r="AA87" t="s">
        <v>4580</v>
      </c>
      <c r="AB87">
        <v>0</v>
      </c>
      <c r="AC87" t="str">
        <f t="shared" si="9"/>
        <v>混淆林</v>
      </c>
    </row>
    <row r="88" spans="1:29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5"/>
        <v>Y</v>
      </c>
      <c r="X88" s="3" t="str">
        <f t="shared" si="6"/>
        <v/>
      </c>
      <c r="Y88" s="3" t="str">
        <f t="shared" si="7"/>
        <v/>
      </c>
      <c r="Z88" s="3" t="str">
        <f t="shared" si="8"/>
        <v/>
      </c>
      <c r="AA88" t="s">
        <v>4577</v>
      </c>
      <c r="AB88">
        <v>0</v>
      </c>
      <c r="AC88" t="str">
        <f t="shared" si="9"/>
        <v>闊葉林</v>
      </c>
    </row>
    <row r="89" spans="1:29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5"/>
        <v>Y</v>
      </c>
      <c r="X89" s="3" t="str">
        <f t="shared" si="6"/>
        <v/>
      </c>
      <c r="Y89" s="3" t="str">
        <f t="shared" si="7"/>
        <v/>
      </c>
      <c r="Z89" s="3" t="str">
        <f t="shared" si="8"/>
        <v/>
      </c>
      <c r="AA89" t="s">
        <v>4577</v>
      </c>
      <c r="AB89">
        <v>0</v>
      </c>
      <c r="AC89" t="str">
        <f t="shared" si="9"/>
        <v>闊葉林</v>
      </c>
    </row>
    <row r="90" spans="1:29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5"/>
        <v>Y</v>
      </c>
      <c r="X90" s="3" t="str">
        <f t="shared" si="6"/>
        <v/>
      </c>
      <c r="Y90" s="3" t="str">
        <f t="shared" si="7"/>
        <v/>
      </c>
      <c r="Z90" s="3" t="str">
        <f t="shared" si="8"/>
        <v/>
      </c>
      <c r="AA90" t="s">
        <v>4580</v>
      </c>
      <c r="AB90">
        <v>0</v>
      </c>
      <c r="AC90" t="str">
        <f t="shared" si="9"/>
        <v>混淆林</v>
      </c>
    </row>
    <row r="91" spans="1:29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5"/>
        <v>Y</v>
      </c>
      <c r="X91" s="3" t="str">
        <f t="shared" si="6"/>
        <v/>
      </c>
      <c r="Y91" s="3" t="str">
        <f t="shared" si="7"/>
        <v/>
      </c>
      <c r="Z91" s="3" t="str">
        <f t="shared" si="8"/>
        <v/>
      </c>
      <c r="AA91" t="s">
        <v>4581</v>
      </c>
      <c r="AB91">
        <v>0</v>
      </c>
      <c r="AC91" t="str">
        <f t="shared" si="9"/>
        <v>針葉林</v>
      </c>
    </row>
    <row r="92" spans="1:29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5"/>
        <v>Y</v>
      </c>
      <c r="X92" s="3" t="str">
        <f t="shared" si="6"/>
        <v/>
      </c>
      <c r="Y92" s="3" t="str">
        <f t="shared" si="7"/>
        <v/>
      </c>
      <c r="Z92" s="3" t="str">
        <f t="shared" si="8"/>
        <v/>
      </c>
      <c r="AA92" t="s">
        <v>4581</v>
      </c>
      <c r="AB92">
        <v>13.83928826063946</v>
      </c>
      <c r="AC92" t="str">
        <f t="shared" si="9"/>
        <v>針葉林</v>
      </c>
    </row>
    <row r="93" spans="1:29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5"/>
        <v>Y</v>
      </c>
      <c r="X93" s="3" t="str">
        <f t="shared" si="6"/>
        <v/>
      </c>
      <c r="Y93" s="3" t="str">
        <f t="shared" si="7"/>
        <v/>
      </c>
      <c r="Z93" s="3" t="str">
        <f t="shared" si="8"/>
        <v/>
      </c>
      <c r="AA93" t="s">
        <v>4580</v>
      </c>
      <c r="AB93">
        <v>0</v>
      </c>
      <c r="AC93" t="str">
        <f t="shared" si="9"/>
        <v>混淆林</v>
      </c>
    </row>
    <row r="94" spans="1:29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5"/>
        <v>Y</v>
      </c>
      <c r="X94" s="3" t="str">
        <f t="shared" si="6"/>
        <v/>
      </c>
      <c r="Y94" s="3" t="str">
        <f t="shared" si="7"/>
        <v/>
      </c>
      <c r="Z94" s="3" t="str">
        <f t="shared" si="8"/>
        <v/>
      </c>
      <c r="AA94" t="s">
        <v>4577</v>
      </c>
      <c r="AB94">
        <v>0</v>
      </c>
      <c r="AC94" t="str">
        <f t="shared" si="9"/>
        <v>闊葉林</v>
      </c>
    </row>
    <row r="95" spans="1:29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5"/>
        <v>Y</v>
      </c>
      <c r="X95" s="3" t="str">
        <f t="shared" si="6"/>
        <v/>
      </c>
      <c r="Y95" s="3" t="str">
        <f t="shared" si="7"/>
        <v/>
      </c>
      <c r="Z95" s="3" t="str">
        <f t="shared" si="8"/>
        <v/>
      </c>
      <c r="AA95" t="s">
        <v>4577</v>
      </c>
      <c r="AB95">
        <v>15.460659608298821</v>
      </c>
      <c r="AC95" t="str">
        <f t="shared" si="9"/>
        <v>闊葉林</v>
      </c>
    </row>
    <row r="96" spans="1:29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5"/>
        <v>Y</v>
      </c>
      <c r="X96" s="3" t="str">
        <f t="shared" si="6"/>
        <v/>
      </c>
      <c r="Y96" s="3" t="str">
        <f t="shared" si="7"/>
        <v/>
      </c>
      <c r="Z96" s="3" t="str">
        <f t="shared" si="8"/>
        <v/>
      </c>
      <c r="AA96" t="s">
        <v>4581</v>
      </c>
      <c r="AB96">
        <v>18.03246958255734</v>
      </c>
      <c r="AC96" t="str">
        <f t="shared" si="9"/>
        <v>針葉林</v>
      </c>
    </row>
    <row r="97" spans="1:29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5"/>
        <v>Y</v>
      </c>
      <c r="X97" s="3" t="str">
        <f t="shared" si="6"/>
        <v/>
      </c>
      <c r="Y97" s="3" t="str">
        <f t="shared" si="7"/>
        <v/>
      </c>
      <c r="Z97" s="3" t="str">
        <f t="shared" si="8"/>
        <v/>
      </c>
      <c r="AA97" t="s">
        <v>4581</v>
      </c>
      <c r="AB97">
        <v>0</v>
      </c>
      <c r="AC97" t="str">
        <f t="shared" si="9"/>
        <v>針葉林</v>
      </c>
    </row>
    <row r="98" spans="1:29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5"/>
        <v>Y</v>
      </c>
      <c r="X98" s="3" t="str">
        <f t="shared" si="6"/>
        <v/>
      </c>
      <c r="Y98" s="3" t="str">
        <f t="shared" si="7"/>
        <v/>
      </c>
      <c r="Z98" s="3" t="str">
        <f t="shared" si="8"/>
        <v/>
      </c>
      <c r="AA98" t="s">
        <v>4582</v>
      </c>
      <c r="AB98">
        <v>2.66639931961411</v>
      </c>
      <c r="AC98">
        <f t="shared" si="9"/>
        <v>0</v>
      </c>
    </row>
    <row r="99" spans="1:29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5"/>
        <v>Y</v>
      </c>
      <c r="X99" s="3" t="str">
        <f t="shared" si="6"/>
        <v/>
      </c>
      <c r="Y99" s="3" t="str">
        <f t="shared" si="7"/>
        <v/>
      </c>
      <c r="Z99" s="3" t="str">
        <f t="shared" si="8"/>
        <v/>
      </c>
      <c r="AA99" t="s">
        <v>4581</v>
      </c>
      <c r="AB99">
        <v>19.66616704501115</v>
      </c>
      <c r="AC99" t="str">
        <f t="shared" si="9"/>
        <v>針葉林</v>
      </c>
    </row>
    <row r="100" spans="1:29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5"/>
        <v>Y</v>
      </c>
      <c r="X100" s="3" t="str">
        <f t="shared" si="6"/>
        <v/>
      </c>
      <c r="Y100" s="3" t="str">
        <f t="shared" si="7"/>
        <v/>
      </c>
      <c r="Z100" s="3" t="str">
        <f t="shared" si="8"/>
        <v/>
      </c>
      <c r="AA100" t="s">
        <v>4581</v>
      </c>
      <c r="AB100">
        <v>58.590887033093281</v>
      </c>
      <c r="AC100" t="str">
        <f t="shared" si="9"/>
        <v>針葉林</v>
      </c>
    </row>
    <row r="101" spans="1:29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5"/>
        <v>Y</v>
      </c>
      <c r="X101" s="3" t="str">
        <f t="shared" si="6"/>
        <v/>
      </c>
      <c r="Y101" s="3" t="str">
        <f t="shared" si="7"/>
        <v/>
      </c>
      <c r="Z101" s="3" t="str">
        <f t="shared" si="8"/>
        <v/>
      </c>
      <c r="AA101" t="s">
        <v>4581</v>
      </c>
      <c r="AB101">
        <v>18.970960774316779</v>
      </c>
      <c r="AC101" t="str">
        <f t="shared" si="9"/>
        <v>針葉林</v>
      </c>
    </row>
    <row r="102" spans="1:29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5"/>
        <v>Y</v>
      </c>
      <c r="X102" s="3" t="str">
        <f t="shared" si="6"/>
        <v/>
      </c>
      <c r="Y102" s="3" t="str">
        <f t="shared" si="7"/>
        <v/>
      </c>
      <c r="Z102" s="3" t="str">
        <f t="shared" si="8"/>
        <v/>
      </c>
      <c r="AA102" t="s">
        <v>4581</v>
      </c>
      <c r="AB102">
        <v>26.710020279154101</v>
      </c>
      <c r="AC102" t="str">
        <f t="shared" si="9"/>
        <v>針葉林</v>
      </c>
    </row>
    <row r="103" spans="1:29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5"/>
        <v>Y</v>
      </c>
      <c r="X103" s="3" t="str">
        <f t="shared" si="6"/>
        <v/>
      </c>
      <c r="Y103" s="3" t="str">
        <f t="shared" si="7"/>
        <v/>
      </c>
      <c r="Z103" s="3" t="str">
        <f t="shared" si="8"/>
        <v/>
      </c>
      <c r="AA103" t="s">
        <v>4580</v>
      </c>
      <c r="AB103">
        <v>4.7191604870532471</v>
      </c>
      <c r="AC103" t="str">
        <f t="shared" si="9"/>
        <v>混淆林</v>
      </c>
    </row>
    <row r="104" spans="1:29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5"/>
        <v>Y</v>
      </c>
      <c r="X104" s="3" t="str">
        <f t="shared" si="6"/>
        <v/>
      </c>
      <c r="Y104" s="3" t="str">
        <f t="shared" si="7"/>
        <v/>
      </c>
      <c r="Z104" s="3" t="str">
        <f t="shared" si="8"/>
        <v/>
      </c>
      <c r="AA104" t="s">
        <v>4577</v>
      </c>
      <c r="AB104">
        <v>10.98421810430378</v>
      </c>
      <c r="AC104" t="str">
        <f t="shared" si="9"/>
        <v>闊葉林</v>
      </c>
    </row>
    <row r="105" spans="1:29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5"/>
        <v>Y</v>
      </c>
      <c r="X105" s="3" t="str">
        <f t="shared" si="6"/>
        <v/>
      </c>
      <c r="Y105" s="3" t="str">
        <f t="shared" si="7"/>
        <v/>
      </c>
      <c r="Z105" s="3" t="str">
        <f t="shared" si="8"/>
        <v/>
      </c>
      <c r="AA105" t="s">
        <v>4580</v>
      </c>
      <c r="AB105">
        <v>10.85722050811299</v>
      </c>
      <c r="AC105" t="str">
        <f t="shared" si="9"/>
        <v>混淆林</v>
      </c>
    </row>
    <row r="106" spans="1:29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5"/>
        <v>Y</v>
      </c>
      <c r="X106" s="3" t="str">
        <f t="shared" si="6"/>
        <v/>
      </c>
      <c r="Y106" s="3" t="str">
        <f t="shared" si="7"/>
        <v/>
      </c>
      <c r="Z106" s="3" t="str">
        <f t="shared" si="8"/>
        <v/>
      </c>
      <c r="AA106" t="s">
        <v>4582</v>
      </c>
      <c r="AB106">
        <v>0</v>
      </c>
      <c r="AC106">
        <f t="shared" si="9"/>
        <v>0</v>
      </c>
    </row>
    <row r="107" spans="1:29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5"/>
        <v>Y</v>
      </c>
      <c r="X107" s="3" t="str">
        <f t="shared" si="6"/>
        <v/>
      </c>
      <c r="Y107" s="3" t="str">
        <f t="shared" si="7"/>
        <v/>
      </c>
      <c r="Z107" s="3" t="str">
        <f t="shared" si="8"/>
        <v/>
      </c>
      <c r="AA107" t="s">
        <v>4580</v>
      </c>
      <c r="AB107">
        <v>14.175007230001659</v>
      </c>
      <c r="AC107" t="str">
        <f t="shared" si="9"/>
        <v>混淆林</v>
      </c>
    </row>
    <row r="108" spans="1:29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5"/>
        <v>Y</v>
      </c>
      <c r="X108" s="3" t="str">
        <f t="shared" si="6"/>
        <v/>
      </c>
      <c r="Y108" s="3" t="str">
        <f t="shared" si="7"/>
        <v/>
      </c>
      <c r="Z108" s="3" t="str">
        <f t="shared" si="8"/>
        <v/>
      </c>
      <c r="AA108" t="s">
        <v>4581</v>
      </c>
      <c r="AB108">
        <v>2.708631671831867</v>
      </c>
      <c r="AC108" t="str">
        <f t="shared" si="9"/>
        <v>針葉林</v>
      </c>
    </row>
    <row r="109" spans="1:29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5"/>
        <v>Y</v>
      </c>
      <c r="X109" s="3" t="str">
        <f t="shared" si="6"/>
        <v/>
      </c>
      <c r="Y109" s="3" t="str">
        <f t="shared" si="7"/>
        <v/>
      </c>
      <c r="Z109" s="3" t="str">
        <f t="shared" si="8"/>
        <v/>
      </c>
      <c r="AA109" t="s">
        <v>4581</v>
      </c>
      <c r="AB109">
        <v>0</v>
      </c>
      <c r="AC109" t="str">
        <f t="shared" si="9"/>
        <v>針葉林</v>
      </c>
    </row>
    <row r="110" spans="1:29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5"/>
        <v>Y</v>
      </c>
      <c r="X110" s="3" t="str">
        <f t="shared" si="6"/>
        <v/>
      </c>
      <c r="Y110" s="3" t="str">
        <f t="shared" si="7"/>
        <v/>
      </c>
      <c r="Z110" s="3" t="str">
        <f t="shared" si="8"/>
        <v/>
      </c>
      <c r="AA110" t="s">
        <v>4581</v>
      </c>
      <c r="AB110">
        <v>0</v>
      </c>
      <c r="AC110" t="str">
        <f t="shared" si="9"/>
        <v>針葉林</v>
      </c>
    </row>
    <row r="111" spans="1:29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5"/>
        <v>Y</v>
      </c>
      <c r="X111" s="3" t="str">
        <f t="shared" si="6"/>
        <v/>
      </c>
      <c r="Y111" s="3" t="str">
        <f t="shared" si="7"/>
        <v/>
      </c>
      <c r="Z111" s="3" t="str">
        <f t="shared" si="8"/>
        <v/>
      </c>
      <c r="AA111" t="s">
        <v>4580</v>
      </c>
      <c r="AB111">
        <v>39.85071788811819</v>
      </c>
      <c r="AC111" t="str">
        <f t="shared" si="9"/>
        <v>混淆林</v>
      </c>
    </row>
    <row r="112" spans="1:29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5"/>
        <v>Y</v>
      </c>
      <c r="X112" s="3" t="str">
        <f t="shared" si="6"/>
        <v/>
      </c>
      <c r="Y112" s="3" t="str">
        <f t="shared" si="7"/>
        <v/>
      </c>
      <c r="Z112" s="3" t="str">
        <f t="shared" si="8"/>
        <v/>
      </c>
      <c r="AA112" t="s">
        <v>4577</v>
      </c>
      <c r="AB112">
        <v>7.3848605315490126</v>
      </c>
      <c r="AC112" t="str">
        <f t="shared" si="9"/>
        <v>闊葉林</v>
      </c>
    </row>
    <row r="113" spans="1:29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5"/>
        <v>Y</v>
      </c>
      <c r="X113" s="3" t="str">
        <f t="shared" si="6"/>
        <v/>
      </c>
      <c r="Y113" s="3" t="str">
        <f t="shared" si="7"/>
        <v/>
      </c>
      <c r="Z113" s="3" t="str">
        <f t="shared" si="8"/>
        <v/>
      </c>
      <c r="AA113" t="s">
        <v>4577</v>
      </c>
      <c r="AB113">
        <v>6.896656576320213</v>
      </c>
      <c r="AC113" t="str">
        <f t="shared" si="9"/>
        <v>闊葉林</v>
      </c>
    </row>
    <row r="114" spans="1:29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5"/>
        <v>Y</v>
      </c>
      <c r="X114" s="3" t="str">
        <f t="shared" si="6"/>
        <v/>
      </c>
      <c r="Y114" s="3" t="str">
        <f t="shared" si="7"/>
        <v/>
      </c>
      <c r="Z114" s="3" t="str">
        <f t="shared" si="8"/>
        <v/>
      </c>
      <c r="AA114" t="s">
        <v>4577</v>
      </c>
      <c r="AB114">
        <v>3.3696897625541209</v>
      </c>
      <c r="AC114" t="str">
        <f t="shared" si="9"/>
        <v>闊葉林</v>
      </c>
    </row>
    <row r="115" spans="1:29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5"/>
        <v>Y</v>
      </c>
      <c r="X115" s="3" t="str">
        <f t="shared" si="6"/>
        <v/>
      </c>
      <c r="Y115" s="3" t="str">
        <f t="shared" si="7"/>
        <v/>
      </c>
      <c r="Z115" s="3" t="str">
        <f t="shared" si="8"/>
        <v/>
      </c>
      <c r="AA115" t="s">
        <v>4582</v>
      </c>
      <c r="AB115">
        <v>2.1876689007485388</v>
      </c>
      <c r="AC115">
        <f t="shared" si="9"/>
        <v>0</v>
      </c>
    </row>
    <row r="116" spans="1:29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5"/>
        <v>Y</v>
      </c>
      <c r="X116" s="3" t="str">
        <f t="shared" si="6"/>
        <v/>
      </c>
      <c r="Y116" s="3" t="str">
        <f t="shared" si="7"/>
        <v/>
      </c>
      <c r="Z116" s="3" t="str">
        <f t="shared" si="8"/>
        <v/>
      </c>
      <c r="AA116" t="s">
        <v>4577</v>
      </c>
      <c r="AB116">
        <v>44.699035526255059</v>
      </c>
      <c r="AC116" t="str">
        <f t="shared" si="9"/>
        <v>闊葉林</v>
      </c>
    </row>
    <row r="117" spans="1:29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5"/>
        <v>Y</v>
      </c>
      <c r="X117" s="3" t="str">
        <f t="shared" si="6"/>
        <v/>
      </c>
      <c r="Y117" s="3" t="str">
        <f t="shared" si="7"/>
        <v/>
      </c>
      <c r="Z117" s="3" t="str">
        <f t="shared" si="8"/>
        <v/>
      </c>
      <c r="AA117" t="s">
        <v>4577</v>
      </c>
      <c r="AB117">
        <v>27.85008955074165</v>
      </c>
      <c r="AC117" t="str">
        <f t="shared" si="9"/>
        <v>闊葉林</v>
      </c>
    </row>
    <row r="118" spans="1:29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5"/>
        <v>Y</v>
      </c>
      <c r="X118" s="3" t="str">
        <f t="shared" si="6"/>
        <v/>
      </c>
      <c r="Y118" s="3" t="str">
        <f t="shared" si="7"/>
        <v/>
      </c>
      <c r="Z118" s="3" t="str">
        <f t="shared" si="8"/>
        <v/>
      </c>
      <c r="AA118" t="s">
        <v>4577</v>
      </c>
      <c r="AB118">
        <v>1.151406079484365</v>
      </c>
      <c r="AC118" t="str">
        <f t="shared" si="9"/>
        <v>闊葉林</v>
      </c>
    </row>
    <row r="119" spans="1:29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5"/>
        <v>Y</v>
      </c>
      <c r="X119" s="3" t="str">
        <f t="shared" si="6"/>
        <v/>
      </c>
      <c r="Y119" s="3" t="str">
        <f t="shared" si="7"/>
        <v/>
      </c>
      <c r="Z119" s="3" t="str">
        <f t="shared" si="8"/>
        <v/>
      </c>
      <c r="AA119" t="s">
        <v>4577</v>
      </c>
      <c r="AB119">
        <v>1.8983927033850809</v>
      </c>
      <c r="AC119" t="str">
        <f t="shared" si="9"/>
        <v>闊葉林</v>
      </c>
    </row>
    <row r="120" spans="1:29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5"/>
        <v>Y</v>
      </c>
      <c r="X120" s="3" t="str">
        <f t="shared" si="6"/>
        <v/>
      </c>
      <c r="Y120" s="3" t="str">
        <f t="shared" si="7"/>
        <v/>
      </c>
      <c r="Z120" s="3" t="str">
        <f t="shared" si="8"/>
        <v/>
      </c>
      <c r="AA120" t="s">
        <v>4577</v>
      </c>
      <c r="AB120">
        <v>0.468964118813192</v>
      </c>
      <c r="AC120" t="str">
        <f t="shared" si="9"/>
        <v>闊葉林</v>
      </c>
    </row>
    <row r="121" spans="1:29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5"/>
        <v>Y</v>
      </c>
      <c r="X121" s="3" t="str">
        <f t="shared" si="6"/>
        <v/>
      </c>
      <c r="Y121" s="3" t="str">
        <f t="shared" si="7"/>
        <v/>
      </c>
      <c r="Z121" s="3" t="str">
        <f t="shared" si="8"/>
        <v/>
      </c>
      <c r="AA121" t="s">
        <v>4580</v>
      </c>
      <c r="AB121">
        <v>0</v>
      </c>
      <c r="AC121" t="str">
        <f t="shared" si="9"/>
        <v>混淆林</v>
      </c>
    </row>
    <row r="122" spans="1:29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5"/>
        <v>Y</v>
      </c>
      <c r="X122" s="3" t="str">
        <f t="shared" si="6"/>
        <v/>
      </c>
      <c r="Y122" s="3" t="str">
        <f t="shared" si="7"/>
        <v/>
      </c>
      <c r="Z122" s="3" t="str">
        <f t="shared" si="8"/>
        <v/>
      </c>
      <c r="AA122" t="s">
        <v>4580</v>
      </c>
      <c r="AB122">
        <v>0</v>
      </c>
      <c r="AC122" t="str">
        <f t="shared" si="9"/>
        <v>混淆林</v>
      </c>
    </row>
    <row r="123" spans="1:29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5"/>
        <v>Y</v>
      </c>
      <c r="X123" s="3" t="str">
        <f t="shared" si="6"/>
        <v/>
      </c>
      <c r="Y123" s="3" t="str">
        <f t="shared" si="7"/>
        <v/>
      </c>
      <c r="Z123" s="3" t="str">
        <f t="shared" si="8"/>
        <v/>
      </c>
      <c r="AA123" t="s">
        <v>4577</v>
      </c>
      <c r="AB123">
        <v>36.597983140779853</v>
      </c>
      <c r="AC123" t="str">
        <f t="shared" si="9"/>
        <v>闊葉林</v>
      </c>
    </row>
    <row r="124" spans="1:29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5"/>
        <v>Y</v>
      </c>
      <c r="X124" s="3" t="str">
        <f t="shared" si="6"/>
        <v/>
      </c>
      <c r="Y124" s="3" t="str">
        <f t="shared" si="7"/>
        <v/>
      </c>
      <c r="Z124" s="3" t="str">
        <f t="shared" si="8"/>
        <v/>
      </c>
      <c r="AA124" t="s">
        <v>4577</v>
      </c>
      <c r="AB124">
        <v>0</v>
      </c>
      <c r="AC124" t="str">
        <f t="shared" si="9"/>
        <v>闊葉林</v>
      </c>
    </row>
    <row r="125" spans="1:29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5"/>
        <v>Y</v>
      </c>
      <c r="X125" s="3" t="str">
        <f t="shared" si="6"/>
        <v/>
      </c>
      <c r="Y125" s="3" t="str">
        <f t="shared" si="7"/>
        <v/>
      </c>
      <c r="Z125" s="3" t="str">
        <f t="shared" si="8"/>
        <v/>
      </c>
      <c r="AA125" t="s">
        <v>4577</v>
      </c>
      <c r="AB125">
        <v>0</v>
      </c>
      <c r="AC125" t="str">
        <f t="shared" si="9"/>
        <v>闊葉林</v>
      </c>
    </row>
    <row r="126" spans="1:29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5"/>
        <v>Y</v>
      </c>
      <c r="X126" s="3" t="str">
        <f t="shared" si="6"/>
        <v/>
      </c>
      <c r="Y126" s="3" t="str">
        <f t="shared" si="7"/>
        <v/>
      </c>
      <c r="Z126" s="3" t="str">
        <f t="shared" si="8"/>
        <v/>
      </c>
      <c r="AA126" t="s">
        <v>4580</v>
      </c>
      <c r="AB126">
        <v>0</v>
      </c>
      <c r="AC126" t="str">
        <f t="shared" si="9"/>
        <v>混淆林</v>
      </c>
    </row>
    <row r="127" spans="1:29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5"/>
        <v>Y</v>
      </c>
      <c r="X127" s="3" t="str">
        <f t="shared" si="6"/>
        <v/>
      </c>
      <c r="Y127" s="3" t="str">
        <f t="shared" si="7"/>
        <v/>
      </c>
      <c r="Z127" s="3" t="str">
        <f t="shared" si="8"/>
        <v/>
      </c>
      <c r="AA127" t="s">
        <v>4580</v>
      </c>
      <c r="AB127">
        <v>2.5044976726622101</v>
      </c>
      <c r="AC127" t="str">
        <f t="shared" si="9"/>
        <v>混淆林</v>
      </c>
    </row>
    <row r="128" spans="1:29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5"/>
        <v>Y</v>
      </c>
      <c r="X128" s="3" t="str">
        <f t="shared" si="6"/>
        <v/>
      </c>
      <c r="Y128" s="3" t="str">
        <f t="shared" si="7"/>
        <v/>
      </c>
      <c r="Z128" s="3" t="str">
        <f t="shared" si="8"/>
        <v/>
      </c>
      <c r="AA128" t="s">
        <v>4577</v>
      </c>
      <c r="AB128">
        <v>0</v>
      </c>
      <c r="AC128" t="str">
        <f t="shared" si="9"/>
        <v>闊葉林</v>
      </c>
    </row>
    <row r="129" spans="1:29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5"/>
        <v>Y</v>
      </c>
      <c r="X129" s="3" t="str">
        <f t="shared" si="6"/>
        <v/>
      </c>
      <c r="Y129" s="3" t="str">
        <f t="shared" si="7"/>
        <v/>
      </c>
      <c r="Z129" s="3" t="str">
        <f t="shared" si="8"/>
        <v/>
      </c>
      <c r="AA129" t="s">
        <v>4577</v>
      </c>
      <c r="AB129">
        <v>0</v>
      </c>
      <c r="AC129" t="str">
        <f t="shared" si="9"/>
        <v>闊葉林</v>
      </c>
    </row>
    <row r="130" spans="1:29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10">IF(X130="需記錄日期","N",IF(Z130="需記錄距離","N",IF(Y130="需記錄數量","N","Y")))</f>
        <v>Y</v>
      </c>
      <c r="X130" s="3" t="str">
        <f t="shared" ref="X130:X193" si="11">IF(OR(ISBLANK(H130),ISBLANK(I130)),"需記錄日期","")</f>
        <v/>
      </c>
      <c r="Y130" s="3" t="str">
        <f t="shared" ref="Y130:Y193" si="12">IF(ISBLANK(Q130),"需記錄數量",IF(Q130&gt;2,"2隻以上，請記為猴群",""))</f>
        <v/>
      </c>
      <c r="Z130" s="3" t="str">
        <f t="shared" ref="Z130:Z193" si="13">IF(OR(Q130=1,Q130=2),IF(ISTEXT(R130),"","需記錄距離"),"")</f>
        <v/>
      </c>
      <c r="AA130" t="s">
        <v>4577</v>
      </c>
      <c r="AB130">
        <v>0</v>
      </c>
      <c r="AC130" t="str">
        <f t="shared" si="9"/>
        <v>闊葉林</v>
      </c>
    </row>
    <row r="131" spans="1:29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10"/>
        <v>Y</v>
      </c>
      <c r="X131" s="3" t="str">
        <f t="shared" si="11"/>
        <v/>
      </c>
      <c r="Y131" s="3" t="str">
        <f t="shared" si="12"/>
        <v/>
      </c>
      <c r="Z131" s="3" t="str">
        <f t="shared" si="13"/>
        <v/>
      </c>
      <c r="AA131" t="s">
        <v>4577</v>
      </c>
      <c r="AB131">
        <v>17.77520487237539</v>
      </c>
      <c r="AC131" t="str">
        <f t="shared" ref="AC131:AC194" si="14">INDEX($AG$2:$AG$10,MATCH(AA131,$AF$2:$AF$10,0))</f>
        <v>闊葉林</v>
      </c>
    </row>
    <row r="132" spans="1:29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10"/>
        <v>Y</v>
      </c>
      <c r="X132" s="3" t="str">
        <f t="shared" si="11"/>
        <v/>
      </c>
      <c r="Y132" s="3" t="str">
        <f t="shared" si="12"/>
        <v/>
      </c>
      <c r="Z132" s="3" t="str">
        <f t="shared" si="13"/>
        <v/>
      </c>
      <c r="AA132" t="s">
        <v>4581</v>
      </c>
      <c r="AB132">
        <v>0.5533659930772804</v>
      </c>
      <c r="AC132" t="str">
        <f t="shared" si="14"/>
        <v>針葉林</v>
      </c>
    </row>
    <row r="133" spans="1:29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10"/>
        <v>Y</v>
      </c>
      <c r="X133" s="3" t="str">
        <f t="shared" si="11"/>
        <v/>
      </c>
      <c r="Y133" s="3" t="str">
        <f t="shared" si="12"/>
        <v/>
      </c>
      <c r="Z133" s="3" t="str">
        <f t="shared" si="13"/>
        <v/>
      </c>
      <c r="AA133" t="s">
        <v>4577</v>
      </c>
      <c r="AB133">
        <v>2.0922568196059128</v>
      </c>
      <c r="AC133" t="str">
        <f t="shared" si="14"/>
        <v>闊葉林</v>
      </c>
    </row>
    <row r="134" spans="1:29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10"/>
        <v>Y</v>
      </c>
      <c r="X134" s="3" t="str">
        <f t="shared" si="11"/>
        <v/>
      </c>
      <c r="Y134" s="3" t="str">
        <f t="shared" si="12"/>
        <v/>
      </c>
      <c r="Z134" s="3" t="str">
        <f t="shared" si="13"/>
        <v/>
      </c>
      <c r="AA134" t="s">
        <v>4581</v>
      </c>
      <c r="AB134">
        <v>0</v>
      </c>
      <c r="AC134" t="str">
        <f t="shared" si="14"/>
        <v>針葉林</v>
      </c>
    </row>
    <row r="135" spans="1:29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10"/>
        <v>Y</v>
      </c>
      <c r="X135" s="3" t="str">
        <f t="shared" si="11"/>
        <v/>
      </c>
      <c r="Y135" s="3" t="str">
        <f t="shared" si="12"/>
        <v/>
      </c>
      <c r="Z135" s="3" t="str">
        <f t="shared" si="13"/>
        <v/>
      </c>
      <c r="AA135" t="s">
        <v>4581</v>
      </c>
      <c r="AB135">
        <v>0</v>
      </c>
      <c r="AC135" t="str">
        <f t="shared" si="14"/>
        <v>針葉林</v>
      </c>
    </row>
    <row r="136" spans="1:29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10"/>
        <v>Y</v>
      </c>
      <c r="X136" s="3" t="str">
        <f t="shared" si="11"/>
        <v/>
      </c>
      <c r="Y136" s="3" t="str">
        <f t="shared" si="12"/>
        <v/>
      </c>
      <c r="Z136" s="3" t="str">
        <f t="shared" si="13"/>
        <v/>
      </c>
      <c r="AA136" t="s">
        <v>4581</v>
      </c>
      <c r="AB136">
        <v>50.970664763982597</v>
      </c>
      <c r="AC136" t="str">
        <f t="shared" si="14"/>
        <v>針葉林</v>
      </c>
    </row>
    <row r="137" spans="1:29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10"/>
        <v>Y</v>
      </c>
      <c r="X137" s="3" t="str">
        <f t="shared" si="11"/>
        <v/>
      </c>
      <c r="Y137" s="3" t="str">
        <f t="shared" si="12"/>
        <v/>
      </c>
      <c r="Z137" s="3" t="str">
        <f t="shared" si="13"/>
        <v/>
      </c>
      <c r="AA137" t="s">
        <v>4581</v>
      </c>
      <c r="AB137">
        <v>53.255524390441082</v>
      </c>
      <c r="AC137" t="str">
        <f t="shared" si="14"/>
        <v>針葉林</v>
      </c>
    </row>
    <row r="138" spans="1:29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10"/>
        <v>Y</v>
      </c>
      <c r="X138" s="3" t="str">
        <f t="shared" si="11"/>
        <v/>
      </c>
      <c r="Y138" s="3" t="str">
        <f t="shared" si="12"/>
        <v/>
      </c>
      <c r="Z138" s="3" t="str">
        <f t="shared" si="13"/>
        <v/>
      </c>
      <c r="AA138" t="s">
        <v>4581</v>
      </c>
      <c r="AB138">
        <v>60.422100832834722</v>
      </c>
      <c r="AC138" t="str">
        <f t="shared" si="14"/>
        <v>針葉林</v>
      </c>
    </row>
    <row r="139" spans="1:29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10"/>
        <v>Y</v>
      </c>
      <c r="X139" s="3" t="str">
        <f t="shared" si="11"/>
        <v/>
      </c>
      <c r="Y139" s="3" t="str">
        <f t="shared" si="12"/>
        <v/>
      </c>
      <c r="Z139" s="3" t="str">
        <f t="shared" si="13"/>
        <v/>
      </c>
      <c r="AA139" t="s">
        <v>4577</v>
      </c>
      <c r="AB139">
        <v>22.13027134881137</v>
      </c>
      <c r="AC139" t="str">
        <f t="shared" si="14"/>
        <v>闊葉林</v>
      </c>
    </row>
    <row r="140" spans="1:29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10"/>
        <v>Y</v>
      </c>
      <c r="X140" s="3" t="str">
        <f t="shared" si="11"/>
        <v/>
      </c>
      <c r="Y140" s="3" t="str">
        <f t="shared" si="12"/>
        <v/>
      </c>
      <c r="Z140" s="3" t="str">
        <f t="shared" si="13"/>
        <v/>
      </c>
      <c r="AA140" t="s">
        <v>4577</v>
      </c>
      <c r="AB140">
        <v>6.6316882040969514</v>
      </c>
      <c r="AC140" t="str">
        <f t="shared" si="14"/>
        <v>闊葉林</v>
      </c>
    </row>
    <row r="141" spans="1:29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10"/>
        <v>Y</v>
      </c>
      <c r="X141" s="3" t="str">
        <f t="shared" si="11"/>
        <v/>
      </c>
      <c r="Y141" s="3" t="str">
        <f t="shared" si="12"/>
        <v/>
      </c>
      <c r="Z141" s="3" t="str">
        <f t="shared" si="13"/>
        <v/>
      </c>
      <c r="AA141" t="s">
        <v>4580</v>
      </c>
      <c r="AB141">
        <v>36.976880335811707</v>
      </c>
      <c r="AC141" t="str">
        <f t="shared" si="14"/>
        <v>混淆林</v>
      </c>
    </row>
    <row r="142" spans="1:29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10"/>
        <v>Y</v>
      </c>
      <c r="X142" s="3" t="str">
        <f t="shared" si="11"/>
        <v/>
      </c>
      <c r="Y142" s="3" t="str">
        <f t="shared" si="12"/>
        <v/>
      </c>
      <c r="Z142" s="3" t="str">
        <f t="shared" si="13"/>
        <v/>
      </c>
      <c r="AA142" t="s">
        <v>4577</v>
      </c>
      <c r="AB142">
        <v>31.899289419077618</v>
      </c>
      <c r="AC142" t="str">
        <f t="shared" si="14"/>
        <v>闊葉林</v>
      </c>
    </row>
    <row r="143" spans="1:29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10"/>
        <v>Y</v>
      </c>
      <c r="X143" s="3" t="str">
        <f t="shared" si="11"/>
        <v/>
      </c>
      <c r="Y143" s="3" t="str">
        <f t="shared" si="12"/>
        <v/>
      </c>
      <c r="Z143" s="3" t="str">
        <f t="shared" si="13"/>
        <v/>
      </c>
      <c r="AA143" t="s">
        <v>4577</v>
      </c>
      <c r="AB143">
        <v>35.547695098023418</v>
      </c>
      <c r="AC143" t="str">
        <f t="shared" si="14"/>
        <v>闊葉林</v>
      </c>
    </row>
    <row r="144" spans="1:29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10"/>
        <v>Y</v>
      </c>
      <c r="X144" s="3" t="str">
        <f t="shared" si="11"/>
        <v/>
      </c>
      <c r="Y144" s="3" t="str">
        <f t="shared" si="12"/>
        <v/>
      </c>
      <c r="Z144" s="3" t="str">
        <f t="shared" si="13"/>
        <v/>
      </c>
      <c r="AA144" t="s">
        <v>4577</v>
      </c>
      <c r="AB144">
        <v>8.9656976558060606</v>
      </c>
      <c r="AC144" t="str">
        <f t="shared" si="14"/>
        <v>闊葉林</v>
      </c>
    </row>
    <row r="145" spans="1:29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10"/>
        <v>Y</v>
      </c>
      <c r="X145" s="3" t="str">
        <f t="shared" si="11"/>
        <v/>
      </c>
      <c r="Y145" s="3" t="str">
        <f t="shared" si="12"/>
        <v/>
      </c>
      <c r="Z145" s="3" t="str">
        <f t="shared" si="13"/>
        <v/>
      </c>
      <c r="AA145" t="s">
        <v>4577</v>
      </c>
      <c r="AB145">
        <v>0</v>
      </c>
      <c r="AC145" t="str">
        <f t="shared" si="14"/>
        <v>闊葉林</v>
      </c>
    </row>
    <row r="146" spans="1:29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10"/>
        <v>Y</v>
      </c>
      <c r="X146" s="3" t="str">
        <f t="shared" si="11"/>
        <v/>
      </c>
      <c r="Y146" s="3" t="str">
        <f t="shared" si="12"/>
        <v/>
      </c>
      <c r="Z146" s="3" t="str">
        <f t="shared" si="13"/>
        <v/>
      </c>
      <c r="AA146" t="s">
        <v>4580</v>
      </c>
      <c r="AB146">
        <v>0</v>
      </c>
      <c r="AC146" t="str">
        <f t="shared" si="14"/>
        <v>混淆林</v>
      </c>
    </row>
    <row r="147" spans="1:29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10"/>
        <v>Y</v>
      </c>
      <c r="X147" s="3" t="str">
        <f t="shared" si="11"/>
        <v/>
      </c>
      <c r="Y147" s="3" t="str">
        <f t="shared" si="12"/>
        <v/>
      </c>
      <c r="Z147" s="3" t="str">
        <f t="shared" si="13"/>
        <v/>
      </c>
      <c r="AA147" t="s">
        <v>4580</v>
      </c>
      <c r="AB147">
        <v>0</v>
      </c>
      <c r="AC147" t="str">
        <f t="shared" si="14"/>
        <v>混淆林</v>
      </c>
    </row>
    <row r="148" spans="1:29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10"/>
        <v>Y</v>
      </c>
      <c r="X148" s="3" t="str">
        <f t="shared" si="11"/>
        <v/>
      </c>
      <c r="Y148" s="3" t="str">
        <f t="shared" si="12"/>
        <v/>
      </c>
      <c r="Z148" s="3" t="str">
        <f t="shared" si="13"/>
        <v/>
      </c>
      <c r="AA148" t="s">
        <v>4577</v>
      </c>
      <c r="AB148">
        <v>0</v>
      </c>
      <c r="AC148" t="str">
        <f t="shared" si="14"/>
        <v>闊葉林</v>
      </c>
    </row>
    <row r="149" spans="1:29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10"/>
        <v>Y</v>
      </c>
      <c r="X149" s="3" t="str">
        <f t="shared" si="11"/>
        <v/>
      </c>
      <c r="Y149" s="3" t="str">
        <f t="shared" si="12"/>
        <v/>
      </c>
      <c r="Z149" s="3" t="str">
        <f t="shared" si="13"/>
        <v/>
      </c>
      <c r="AA149" t="s">
        <v>4580</v>
      </c>
      <c r="AB149">
        <v>0</v>
      </c>
      <c r="AC149" t="str">
        <f t="shared" si="14"/>
        <v>混淆林</v>
      </c>
    </row>
    <row r="150" spans="1:29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10"/>
        <v>Y</v>
      </c>
      <c r="X150" s="3" t="str">
        <f t="shared" si="11"/>
        <v/>
      </c>
      <c r="Y150" s="3" t="str">
        <f t="shared" si="12"/>
        <v/>
      </c>
      <c r="Z150" s="3" t="str">
        <f t="shared" si="13"/>
        <v/>
      </c>
      <c r="AA150" t="s">
        <v>4580</v>
      </c>
      <c r="AB150">
        <v>0.50961114157611442</v>
      </c>
      <c r="AC150" t="str">
        <f t="shared" si="14"/>
        <v>混淆林</v>
      </c>
    </row>
    <row r="151" spans="1:29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10"/>
        <v>Y</v>
      </c>
      <c r="X151" s="3" t="str">
        <f t="shared" si="11"/>
        <v/>
      </c>
      <c r="Y151" s="3" t="str">
        <f t="shared" si="12"/>
        <v/>
      </c>
      <c r="Z151" s="3" t="str">
        <f t="shared" si="13"/>
        <v/>
      </c>
      <c r="AA151" t="s">
        <v>4580</v>
      </c>
      <c r="AB151">
        <v>0</v>
      </c>
      <c r="AC151" t="str">
        <f t="shared" si="14"/>
        <v>混淆林</v>
      </c>
    </row>
    <row r="152" spans="1:29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10"/>
        <v>Y</v>
      </c>
      <c r="X152" s="3" t="str">
        <f t="shared" si="11"/>
        <v/>
      </c>
      <c r="Y152" s="3" t="str">
        <f t="shared" si="12"/>
        <v/>
      </c>
      <c r="Z152" s="3" t="str">
        <f t="shared" si="13"/>
        <v/>
      </c>
      <c r="AA152" t="s">
        <v>4580</v>
      </c>
      <c r="AB152">
        <v>0</v>
      </c>
      <c r="AC152" t="str">
        <f t="shared" si="14"/>
        <v>混淆林</v>
      </c>
    </row>
    <row r="153" spans="1:29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10"/>
        <v>Y</v>
      </c>
      <c r="X153" s="3" t="str">
        <f t="shared" si="11"/>
        <v/>
      </c>
      <c r="Y153" s="3" t="str">
        <f t="shared" si="12"/>
        <v/>
      </c>
      <c r="Z153" s="3" t="str">
        <f t="shared" si="13"/>
        <v/>
      </c>
      <c r="AA153" t="s">
        <v>4580</v>
      </c>
      <c r="AB153">
        <v>0</v>
      </c>
      <c r="AC153" t="str">
        <f t="shared" si="14"/>
        <v>混淆林</v>
      </c>
    </row>
    <row r="154" spans="1:29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10"/>
        <v>Y</v>
      </c>
      <c r="X154" s="3" t="str">
        <f t="shared" si="11"/>
        <v/>
      </c>
      <c r="Y154" s="3" t="str">
        <f t="shared" si="12"/>
        <v/>
      </c>
      <c r="Z154" s="3" t="str">
        <f t="shared" si="13"/>
        <v/>
      </c>
      <c r="AA154" t="s">
        <v>4577</v>
      </c>
      <c r="AB154">
        <v>0</v>
      </c>
      <c r="AC154" t="str">
        <f t="shared" si="14"/>
        <v>闊葉林</v>
      </c>
    </row>
    <row r="155" spans="1:29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10"/>
        <v>Y</v>
      </c>
      <c r="X155" s="3" t="str">
        <f t="shared" si="11"/>
        <v/>
      </c>
      <c r="Y155" s="3" t="str">
        <f t="shared" si="12"/>
        <v/>
      </c>
      <c r="Z155" s="3" t="str">
        <f t="shared" si="13"/>
        <v/>
      </c>
      <c r="AA155" t="s">
        <v>4577</v>
      </c>
      <c r="AB155">
        <v>0</v>
      </c>
      <c r="AC155" t="str">
        <f t="shared" si="14"/>
        <v>闊葉林</v>
      </c>
    </row>
    <row r="156" spans="1:29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10"/>
        <v>Y</v>
      </c>
      <c r="X156" s="3" t="str">
        <f t="shared" si="11"/>
        <v/>
      </c>
      <c r="Y156" s="3" t="str">
        <f t="shared" si="12"/>
        <v/>
      </c>
      <c r="Z156" s="3" t="str">
        <f t="shared" si="13"/>
        <v/>
      </c>
      <c r="AA156" t="s">
        <v>4577</v>
      </c>
      <c r="AB156">
        <v>0</v>
      </c>
      <c r="AC156" t="str">
        <f t="shared" si="14"/>
        <v>闊葉林</v>
      </c>
    </row>
    <row r="157" spans="1:29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10"/>
        <v>Y</v>
      </c>
      <c r="X157" s="3" t="str">
        <f t="shared" si="11"/>
        <v/>
      </c>
      <c r="Y157" s="3" t="str">
        <f t="shared" si="12"/>
        <v/>
      </c>
      <c r="Z157" s="3" t="str">
        <f t="shared" si="13"/>
        <v/>
      </c>
      <c r="AA157" t="s">
        <v>4584</v>
      </c>
      <c r="AB157">
        <v>0</v>
      </c>
      <c r="AC157">
        <f t="shared" si="14"/>
        <v>0</v>
      </c>
    </row>
    <row r="158" spans="1:29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10"/>
        <v>Y</v>
      </c>
      <c r="X158" s="3" t="str">
        <f t="shared" si="11"/>
        <v/>
      </c>
      <c r="Y158" s="3" t="str">
        <f t="shared" si="12"/>
        <v/>
      </c>
      <c r="Z158" s="3" t="str">
        <f t="shared" si="13"/>
        <v/>
      </c>
      <c r="AA158" t="s">
        <v>4581</v>
      </c>
      <c r="AB158">
        <v>0</v>
      </c>
      <c r="AC158" t="str">
        <f t="shared" si="14"/>
        <v>針葉林</v>
      </c>
    </row>
    <row r="159" spans="1:29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10"/>
        <v>Y</v>
      </c>
      <c r="X159" s="3" t="str">
        <f t="shared" si="11"/>
        <v/>
      </c>
      <c r="Y159" s="3" t="str">
        <f t="shared" si="12"/>
        <v/>
      </c>
      <c r="Z159" s="3" t="str">
        <f t="shared" si="13"/>
        <v/>
      </c>
      <c r="AA159" t="s">
        <v>4581</v>
      </c>
      <c r="AB159">
        <v>0</v>
      </c>
      <c r="AC159" t="str">
        <f t="shared" si="14"/>
        <v>針葉林</v>
      </c>
    </row>
    <row r="160" spans="1:29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10"/>
        <v>Y</v>
      </c>
      <c r="X160" s="3" t="str">
        <f t="shared" si="11"/>
        <v/>
      </c>
      <c r="Y160" s="3" t="str">
        <f t="shared" si="12"/>
        <v/>
      </c>
      <c r="Z160" s="3" t="str">
        <f t="shared" si="13"/>
        <v/>
      </c>
      <c r="AA160" t="s">
        <v>4581</v>
      </c>
      <c r="AB160">
        <v>0</v>
      </c>
      <c r="AC160" t="str">
        <f t="shared" si="14"/>
        <v>針葉林</v>
      </c>
    </row>
    <row r="161" spans="1:29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10"/>
        <v>Y</v>
      </c>
      <c r="X161" s="3" t="str">
        <f t="shared" si="11"/>
        <v/>
      </c>
      <c r="Y161" s="3" t="str">
        <f t="shared" si="12"/>
        <v/>
      </c>
      <c r="Z161" s="3" t="str">
        <f t="shared" si="13"/>
        <v/>
      </c>
      <c r="AA161" t="s">
        <v>4581</v>
      </c>
      <c r="AB161">
        <v>0</v>
      </c>
      <c r="AC161" t="str">
        <f t="shared" si="14"/>
        <v>針葉林</v>
      </c>
    </row>
    <row r="162" spans="1:29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10"/>
        <v>Y</v>
      </c>
      <c r="X162" s="3" t="str">
        <f t="shared" si="11"/>
        <v/>
      </c>
      <c r="Y162" s="3" t="str">
        <f t="shared" si="12"/>
        <v/>
      </c>
      <c r="Z162" s="3" t="str">
        <f t="shared" si="13"/>
        <v/>
      </c>
      <c r="AA162" t="s">
        <v>4577</v>
      </c>
      <c r="AB162">
        <v>0</v>
      </c>
      <c r="AC162" t="str">
        <f t="shared" si="14"/>
        <v>闊葉林</v>
      </c>
    </row>
    <row r="163" spans="1:29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10"/>
        <v>Y</v>
      </c>
      <c r="X163" s="3" t="str">
        <f t="shared" si="11"/>
        <v/>
      </c>
      <c r="Y163" s="3" t="str">
        <f t="shared" si="12"/>
        <v/>
      </c>
      <c r="Z163" s="3" t="str">
        <f t="shared" si="13"/>
        <v/>
      </c>
      <c r="AA163" t="s">
        <v>4577</v>
      </c>
      <c r="AB163">
        <v>0</v>
      </c>
      <c r="AC163" t="str">
        <f t="shared" si="14"/>
        <v>闊葉林</v>
      </c>
    </row>
    <row r="164" spans="1:29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10"/>
        <v>Y</v>
      </c>
      <c r="X164" s="3" t="str">
        <f t="shared" si="11"/>
        <v/>
      </c>
      <c r="Y164" s="3" t="str">
        <f t="shared" si="12"/>
        <v/>
      </c>
      <c r="Z164" s="3" t="str">
        <f t="shared" si="13"/>
        <v/>
      </c>
      <c r="AA164" t="s">
        <v>4580</v>
      </c>
      <c r="AB164">
        <v>3.4746071539331478</v>
      </c>
      <c r="AC164" t="str">
        <f t="shared" si="14"/>
        <v>混淆林</v>
      </c>
    </row>
    <row r="165" spans="1:29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10"/>
        <v>Y</v>
      </c>
      <c r="X165" s="3" t="str">
        <f t="shared" si="11"/>
        <v/>
      </c>
      <c r="Y165" s="3" t="str">
        <f t="shared" si="12"/>
        <v/>
      </c>
      <c r="Z165" s="3" t="str">
        <f t="shared" si="13"/>
        <v/>
      </c>
      <c r="AA165" t="s">
        <v>4581</v>
      </c>
      <c r="AB165">
        <v>0</v>
      </c>
      <c r="AC165" t="str">
        <f t="shared" si="14"/>
        <v>針葉林</v>
      </c>
    </row>
    <row r="166" spans="1:29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10"/>
        <v>Y</v>
      </c>
      <c r="X166" s="3" t="str">
        <f t="shared" si="11"/>
        <v/>
      </c>
      <c r="Y166" s="3" t="str">
        <f t="shared" si="12"/>
        <v/>
      </c>
      <c r="Z166" s="3" t="str">
        <f t="shared" si="13"/>
        <v/>
      </c>
      <c r="AA166" t="s">
        <v>4581</v>
      </c>
      <c r="AB166">
        <v>7.6151640226005304</v>
      </c>
      <c r="AC166" t="str">
        <f t="shared" si="14"/>
        <v>針葉林</v>
      </c>
    </row>
    <row r="167" spans="1:29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10"/>
        <v>Y</v>
      </c>
      <c r="X167" s="3" t="str">
        <f t="shared" si="11"/>
        <v/>
      </c>
      <c r="Y167" s="3" t="str">
        <f t="shared" si="12"/>
        <v/>
      </c>
      <c r="Z167" s="3" t="str">
        <f t="shared" si="13"/>
        <v/>
      </c>
      <c r="AA167" t="s">
        <v>4581</v>
      </c>
      <c r="AB167">
        <v>0</v>
      </c>
      <c r="AC167" t="str">
        <f t="shared" si="14"/>
        <v>針葉林</v>
      </c>
    </row>
    <row r="168" spans="1:29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10"/>
        <v>Y</v>
      </c>
      <c r="X168" s="3" t="str">
        <f t="shared" si="11"/>
        <v/>
      </c>
      <c r="Y168" s="3" t="str">
        <f t="shared" si="12"/>
        <v/>
      </c>
      <c r="Z168" s="3" t="str">
        <f t="shared" si="13"/>
        <v/>
      </c>
      <c r="AA168" t="s">
        <v>4581</v>
      </c>
      <c r="AB168">
        <v>0</v>
      </c>
      <c r="AC168" t="str">
        <f t="shared" si="14"/>
        <v>針葉林</v>
      </c>
    </row>
    <row r="169" spans="1:29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10"/>
        <v>Y</v>
      </c>
      <c r="X169" s="3" t="str">
        <f t="shared" si="11"/>
        <v/>
      </c>
      <c r="Y169" s="3" t="str">
        <f t="shared" si="12"/>
        <v/>
      </c>
      <c r="Z169" s="3" t="str">
        <f t="shared" si="13"/>
        <v/>
      </c>
      <c r="AA169" t="s">
        <v>4577</v>
      </c>
      <c r="AB169">
        <v>27.611828777983629</v>
      </c>
      <c r="AC169" t="str">
        <f t="shared" si="14"/>
        <v>闊葉林</v>
      </c>
    </row>
    <row r="170" spans="1:29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10"/>
        <v>Y</v>
      </c>
      <c r="X170" s="3" t="str">
        <f t="shared" si="11"/>
        <v/>
      </c>
      <c r="Y170" s="3" t="str">
        <f t="shared" si="12"/>
        <v/>
      </c>
      <c r="Z170" s="3" t="str">
        <f t="shared" si="13"/>
        <v/>
      </c>
      <c r="AA170" t="s">
        <v>4577</v>
      </c>
      <c r="AB170">
        <v>4.0550646862118436</v>
      </c>
      <c r="AC170" t="str">
        <f t="shared" si="14"/>
        <v>闊葉林</v>
      </c>
    </row>
    <row r="171" spans="1:29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10"/>
        <v>Y</v>
      </c>
      <c r="X171" s="3" t="str">
        <f t="shared" si="11"/>
        <v/>
      </c>
      <c r="Y171" s="3" t="str">
        <f t="shared" si="12"/>
        <v/>
      </c>
      <c r="Z171" s="3" t="str">
        <f t="shared" si="13"/>
        <v/>
      </c>
      <c r="AA171" t="s">
        <v>4581</v>
      </c>
      <c r="AB171">
        <v>0</v>
      </c>
      <c r="AC171" t="str">
        <f t="shared" si="14"/>
        <v>針葉林</v>
      </c>
    </row>
    <row r="172" spans="1:29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10"/>
        <v>Y</v>
      </c>
      <c r="X172" s="3" t="str">
        <f t="shared" si="11"/>
        <v/>
      </c>
      <c r="Y172" s="3" t="str">
        <f t="shared" si="12"/>
        <v/>
      </c>
      <c r="Z172" s="3" t="str">
        <f t="shared" si="13"/>
        <v/>
      </c>
      <c r="AA172" t="s">
        <v>4582</v>
      </c>
      <c r="AB172">
        <v>0</v>
      </c>
      <c r="AC172">
        <f t="shared" si="14"/>
        <v>0</v>
      </c>
    </row>
    <row r="173" spans="1:29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10"/>
        <v>Y</v>
      </c>
      <c r="X173" s="3" t="str">
        <f t="shared" si="11"/>
        <v/>
      </c>
      <c r="Y173" s="3" t="str">
        <f t="shared" si="12"/>
        <v/>
      </c>
      <c r="Z173" s="3" t="str">
        <f t="shared" si="13"/>
        <v/>
      </c>
      <c r="AA173" t="s">
        <v>4582</v>
      </c>
      <c r="AB173">
        <v>50.750916240886248</v>
      </c>
      <c r="AC173">
        <f t="shared" si="14"/>
        <v>0</v>
      </c>
    </row>
    <row r="174" spans="1:29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10"/>
        <v>Y</v>
      </c>
      <c r="X174" s="3" t="str">
        <f t="shared" si="11"/>
        <v/>
      </c>
      <c r="Y174" s="3" t="str">
        <f t="shared" si="12"/>
        <v/>
      </c>
      <c r="Z174" s="3" t="str">
        <f t="shared" si="13"/>
        <v/>
      </c>
      <c r="AA174" t="s">
        <v>4581</v>
      </c>
      <c r="AB174">
        <v>0</v>
      </c>
      <c r="AC174" t="str">
        <f t="shared" si="14"/>
        <v>針葉林</v>
      </c>
    </row>
    <row r="175" spans="1:29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10"/>
        <v>Y</v>
      </c>
      <c r="X175" s="3" t="str">
        <f t="shared" si="11"/>
        <v/>
      </c>
      <c r="Y175" s="3" t="str">
        <f t="shared" si="12"/>
        <v/>
      </c>
      <c r="Z175" s="3" t="str">
        <f t="shared" si="13"/>
        <v/>
      </c>
      <c r="AA175" t="s">
        <v>4577</v>
      </c>
      <c r="AB175">
        <v>0</v>
      </c>
      <c r="AC175" t="str">
        <f t="shared" si="14"/>
        <v>闊葉林</v>
      </c>
    </row>
    <row r="176" spans="1:29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10"/>
        <v>Y</v>
      </c>
      <c r="X176" s="3" t="str">
        <f t="shared" si="11"/>
        <v/>
      </c>
      <c r="Y176" s="3" t="str">
        <f t="shared" si="12"/>
        <v/>
      </c>
      <c r="Z176" s="3" t="str">
        <f t="shared" si="13"/>
        <v/>
      </c>
      <c r="AA176" t="s">
        <v>4577</v>
      </c>
      <c r="AB176">
        <v>5.1963868040882284</v>
      </c>
      <c r="AC176" t="str">
        <f t="shared" si="14"/>
        <v>闊葉林</v>
      </c>
    </row>
    <row r="177" spans="1:29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10"/>
        <v>Y</v>
      </c>
      <c r="X177" s="3" t="str">
        <f t="shared" si="11"/>
        <v/>
      </c>
      <c r="Y177" s="3" t="str">
        <f t="shared" si="12"/>
        <v/>
      </c>
      <c r="Z177" s="3" t="str">
        <f t="shared" si="13"/>
        <v/>
      </c>
      <c r="AA177" t="s">
        <v>4577</v>
      </c>
      <c r="AB177">
        <v>1.7814356121116841</v>
      </c>
      <c r="AC177" t="str">
        <f t="shared" si="14"/>
        <v>闊葉林</v>
      </c>
    </row>
    <row r="178" spans="1:29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10"/>
        <v>Y</v>
      </c>
      <c r="X178" s="3" t="str">
        <f t="shared" si="11"/>
        <v/>
      </c>
      <c r="Y178" s="3" t="str">
        <f t="shared" si="12"/>
        <v/>
      </c>
      <c r="Z178" s="3" t="str">
        <f t="shared" si="13"/>
        <v/>
      </c>
      <c r="AA178" t="s">
        <v>4577</v>
      </c>
      <c r="AB178">
        <v>0</v>
      </c>
      <c r="AC178" t="str">
        <f t="shared" si="14"/>
        <v>闊葉林</v>
      </c>
    </row>
    <row r="179" spans="1:29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10"/>
        <v>Y</v>
      </c>
      <c r="X179" s="3" t="str">
        <f t="shared" si="11"/>
        <v/>
      </c>
      <c r="Y179" s="3" t="str">
        <f t="shared" si="12"/>
        <v/>
      </c>
      <c r="Z179" s="3" t="str">
        <f t="shared" si="13"/>
        <v/>
      </c>
      <c r="AA179" t="s">
        <v>4577</v>
      </c>
      <c r="AB179">
        <v>0</v>
      </c>
      <c r="AC179" t="str">
        <f t="shared" si="14"/>
        <v>闊葉林</v>
      </c>
    </row>
    <row r="180" spans="1:29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10"/>
        <v>Y</v>
      </c>
      <c r="X180" s="3" t="str">
        <f t="shared" si="11"/>
        <v/>
      </c>
      <c r="Y180" s="3" t="str">
        <f t="shared" si="12"/>
        <v/>
      </c>
      <c r="Z180" s="3" t="str">
        <f t="shared" si="13"/>
        <v/>
      </c>
      <c r="AA180" t="s">
        <v>4577</v>
      </c>
      <c r="AB180">
        <v>0</v>
      </c>
      <c r="AC180" t="str">
        <f t="shared" si="14"/>
        <v>闊葉林</v>
      </c>
    </row>
    <row r="181" spans="1:29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10"/>
        <v>Y</v>
      </c>
      <c r="X181" s="3" t="str">
        <f t="shared" si="11"/>
        <v/>
      </c>
      <c r="Y181" s="3" t="str">
        <f t="shared" si="12"/>
        <v/>
      </c>
      <c r="Z181" s="3" t="str">
        <f t="shared" si="13"/>
        <v/>
      </c>
      <c r="AA181" t="s">
        <v>4577</v>
      </c>
      <c r="AB181">
        <v>0</v>
      </c>
      <c r="AC181" t="str">
        <f t="shared" si="14"/>
        <v>闊葉林</v>
      </c>
    </row>
    <row r="182" spans="1:29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10"/>
        <v>Y</v>
      </c>
      <c r="X182" s="3" t="str">
        <f t="shared" si="11"/>
        <v/>
      </c>
      <c r="Y182" s="3" t="str">
        <f t="shared" si="12"/>
        <v/>
      </c>
      <c r="Z182" s="3" t="str">
        <f t="shared" si="13"/>
        <v/>
      </c>
      <c r="AA182" t="s">
        <v>4581</v>
      </c>
      <c r="AB182">
        <v>0</v>
      </c>
      <c r="AC182" t="str">
        <f t="shared" si="14"/>
        <v>針葉林</v>
      </c>
    </row>
    <row r="183" spans="1:29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10"/>
        <v>Y</v>
      </c>
      <c r="X183" s="3" t="str">
        <f t="shared" si="11"/>
        <v/>
      </c>
      <c r="Y183" s="3" t="str">
        <f t="shared" si="12"/>
        <v/>
      </c>
      <c r="Z183" s="3" t="str">
        <f t="shared" si="13"/>
        <v/>
      </c>
      <c r="AA183" t="s">
        <v>4577</v>
      </c>
      <c r="AB183">
        <v>0</v>
      </c>
      <c r="AC183" t="str">
        <f t="shared" si="14"/>
        <v>闊葉林</v>
      </c>
    </row>
    <row r="184" spans="1:29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10"/>
        <v>Y</v>
      </c>
      <c r="X184" s="3" t="str">
        <f t="shared" si="11"/>
        <v/>
      </c>
      <c r="Y184" s="3" t="str">
        <f t="shared" si="12"/>
        <v/>
      </c>
      <c r="Z184" s="3" t="str">
        <f t="shared" si="13"/>
        <v/>
      </c>
      <c r="AA184" t="s">
        <v>4581</v>
      </c>
      <c r="AB184">
        <v>0</v>
      </c>
      <c r="AC184" t="str">
        <f t="shared" si="14"/>
        <v>針葉林</v>
      </c>
    </row>
    <row r="185" spans="1:29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10"/>
        <v>Y</v>
      </c>
      <c r="X185" s="3" t="str">
        <f t="shared" si="11"/>
        <v/>
      </c>
      <c r="Y185" s="3" t="str">
        <f t="shared" si="12"/>
        <v/>
      </c>
      <c r="Z185" s="3" t="str">
        <f t="shared" si="13"/>
        <v/>
      </c>
      <c r="AA185" t="s">
        <v>4577</v>
      </c>
      <c r="AB185">
        <v>0</v>
      </c>
      <c r="AC185" t="str">
        <f t="shared" si="14"/>
        <v>闊葉林</v>
      </c>
    </row>
    <row r="186" spans="1:29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10"/>
        <v>Y</v>
      </c>
      <c r="X186" s="3" t="str">
        <f t="shared" si="11"/>
        <v/>
      </c>
      <c r="Y186" s="3" t="str">
        <f t="shared" si="12"/>
        <v/>
      </c>
      <c r="Z186" s="3" t="str">
        <f t="shared" si="13"/>
        <v/>
      </c>
      <c r="AA186" t="s">
        <v>4577</v>
      </c>
      <c r="AB186">
        <v>0</v>
      </c>
      <c r="AC186" t="str">
        <f t="shared" si="14"/>
        <v>闊葉林</v>
      </c>
    </row>
    <row r="187" spans="1:29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10"/>
        <v>Y</v>
      </c>
      <c r="X187" s="3" t="str">
        <f t="shared" si="11"/>
        <v/>
      </c>
      <c r="Y187" s="3" t="str">
        <f t="shared" si="12"/>
        <v/>
      </c>
      <c r="Z187" s="3" t="str">
        <f t="shared" si="13"/>
        <v/>
      </c>
      <c r="AA187" t="s">
        <v>4582</v>
      </c>
      <c r="AB187">
        <v>0</v>
      </c>
      <c r="AC187">
        <f t="shared" si="14"/>
        <v>0</v>
      </c>
    </row>
    <row r="188" spans="1:29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10"/>
        <v>Y</v>
      </c>
      <c r="X188" s="3" t="str">
        <f t="shared" si="11"/>
        <v/>
      </c>
      <c r="Y188" s="3" t="str">
        <f t="shared" si="12"/>
        <v/>
      </c>
      <c r="Z188" s="3" t="str">
        <f t="shared" si="13"/>
        <v/>
      </c>
      <c r="AA188" t="s">
        <v>4581</v>
      </c>
      <c r="AB188">
        <v>0.1193662187821278</v>
      </c>
      <c r="AC188" t="str">
        <f t="shared" si="14"/>
        <v>針葉林</v>
      </c>
    </row>
    <row r="189" spans="1:29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10"/>
        <v>Y</v>
      </c>
      <c r="X189" s="3" t="str">
        <f t="shared" si="11"/>
        <v/>
      </c>
      <c r="Y189" s="3" t="str">
        <f t="shared" si="12"/>
        <v/>
      </c>
      <c r="Z189" s="3" t="str">
        <f t="shared" si="13"/>
        <v/>
      </c>
      <c r="AA189" t="s">
        <v>4582</v>
      </c>
      <c r="AB189">
        <v>3.385547627671846E-3</v>
      </c>
      <c r="AC189">
        <f t="shared" si="14"/>
        <v>0</v>
      </c>
    </row>
    <row r="190" spans="1:29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10"/>
        <v>Y</v>
      </c>
      <c r="X190" s="3" t="str">
        <f t="shared" si="11"/>
        <v/>
      </c>
      <c r="Y190" s="3" t="str">
        <f t="shared" si="12"/>
        <v/>
      </c>
      <c r="Z190" s="3" t="str">
        <f t="shared" si="13"/>
        <v/>
      </c>
      <c r="AA190" t="s">
        <v>4581</v>
      </c>
      <c r="AB190">
        <v>1.22594471962605</v>
      </c>
      <c r="AC190" t="str">
        <f t="shared" si="14"/>
        <v>針葉林</v>
      </c>
    </row>
    <row r="191" spans="1:29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10"/>
        <v>Y</v>
      </c>
      <c r="X191" s="3" t="str">
        <f t="shared" si="11"/>
        <v/>
      </c>
      <c r="Y191" s="3" t="str">
        <f t="shared" si="12"/>
        <v/>
      </c>
      <c r="Z191" s="3" t="str">
        <f t="shared" si="13"/>
        <v/>
      </c>
      <c r="AA191" t="s">
        <v>4581</v>
      </c>
      <c r="AB191">
        <v>4.0440164998786027E-2</v>
      </c>
      <c r="AC191" t="str">
        <f t="shared" si="14"/>
        <v>針葉林</v>
      </c>
    </row>
    <row r="192" spans="1:29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10"/>
        <v>Y</v>
      </c>
      <c r="X192" s="3" t="str">
        <f t="shared" si="11"/>
        <v/>
      </c>
      <c r="Y192" s="3" t="str">
        <f t="shared" si="12"/>
        <v/>
      </c>
      <c r="Z192" s="3" t="str">
        <f t="shared" si="13"/>
        <v/>
      </c>
      <c r="AA192" t="s">
        <v>4581</v>
      </c>
      <c r="AB192">
        <v>0</v>
      </c>
      <c r="AC192" t="str">
        <f t="shared" si="14"/>
        <v>針葉林</v>
      </c>
    </row>
    <row r="193" spans="1:29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10"/>
        <v>Y</v>
      </c>
      <c r="X193" s="3" t="str">
        <f t="shared" si="11"/>
        <v/>
      </c>
      <c r="Y193" s="3" t="str">
        <f t="shared" si="12"/>
        <v/>
      </c>
      <c r="Z193" s="3" t="str">
        <f t="shared" si="13"/>
        <v/>
      </c>
      <c r="AA193" t="s">
        <v>4581</v>
      </c>
      <c r="AB193">
        <v>0.30448110955741042</v>
      </c>
      <c r="AC193" t="str">
        <f t="shared" si="14"/>
        <v>針葉林</v>
      </c>
    </row>
    <row r="194" spans="1:29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15">IF(X194="需記錄日期","N",IF(Z194="需記錄距離","N",IF(Y194="需記錄數量","N","Y")))</f>
        <v>Y</v>
      </c>
      <c r="X194" s="3" t="str">
        <f t="shared" ref="X194:X257" si="16">IF(OR(ISBLANK(H194),ISBLANK(I194)),"需記錄日期","")</f>
        <v/>
      </c>
      <c r="Y194" s="3" t="str">
        <f t="shared" ref="Y194:Y257" si="17">IF(ISBLANK(Q194),"需記錄數量",IF(Q194&gt;2,"2隻以上，請記為猴群",""))</f>
        <v/>
      </c>
      <c r="Z194" s="3" t="str">
        <f t="shared" ref="Z194:Z257" si="18">IF(OR(Q194=1,Q194=2),IF(ISTEXT(R194),"","需記錄距離"),"")</f>
        <v/>
      </c>
      <c r="AA194" t="s">
        <v>4581</v>
      </c>
      <c r="AB194">
        <v>0</v>
      </c>
      <c r="AC194" t="str">
        <f t="shared" si="14"/>
        <v>針葉林</v>
      </c>
    </row>
    <row r="195" spans="1:29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15"/>
        <v>Y</v>
      </c>
      <c r="X195" s="3" t="str">
        <f t="shared" si="16"/>
        <v/>
      </c>
      <c r="Y195" s="3" t="str">
        <f t="shared" si="17"/>
        <v/>
      </c>
      <c r="Z195" s="3" t="str">
        <f t="shared" si="18"/>
        <v/>
      </c>
      <c r="AA195" t="s">
        <v>4581</v>
      </c>
      <c r="AB195">
        <v>0</v>
      </c>
      <c r="AC195" t="str">
        <f t="shared" ref="AC195:AC258" si="19">INDEX($AG$2:$AG$10,MATCH(AA195,$AF$2:$AF$10,0))</f>
        <v>針葉林</v>
      </c>
    </row>
    <row r="196" spans="1:29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15"/>
        <v>Y</v>
      </c>
      <c r="X196" s="3" t="str">
        <f t="shared" si="16"/>
        <v/>
      </c>
      <c r="Y196" s="3" t="str">
        <f t="shared" si="17"/>
        <v/>
      </c>
      <c r="Z196" s="3" t="str">
        <f t="shared" si="18"/>
        <v/>
      </c>
      <c r="AA196" t="s">
        <v>4580</v>
      </c>
      <c r="AB196">
        <v>0</v>
      </c>
      <c r="AC196" t="str">
        <f t="shared" si="19"/>
        <v>混淆林</v>
      </c>
    </row>
    <row r="197" spans="1:29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15"/>
        <v>Y</v>
      </c>
      <c r="X197" s="3" t="str">
        <f t="shared" si="16"/>
        <v/>
      </c>
      <c r="Y197" s="3" t="str">
        <f t="shared" si="17"/>
        <v/>
      </c>
      <c r="Z197" s="3" t="str">
        <f t="shared" si="18"/>
        <v/>
      </c>
      <c r="AA197" t="s">
        <v>4581</v>
      </c>
      <c r="AB197">
        <v>0</v>
      </c>
      <c r="AC197" t="str">
        <f t="shared" si="19"/>
        <v>針葉林</v>
      </c>
    </row>
    <row r="198" spans="1:29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15"/>
        <v>Y</v>
      </c>
      <c r="X198" s="3" t="str">
        <f t="shared" si="16"/>
        <v/>
      </c>
      <c r="Y198" s="3" t="str">
        <f t="shared" si="17"/>
        <v/>
      </c>
      <c r="Z198" s="3" t="str">
        <f t="shared" si="18"/>
        <v/>
      </c>
      <c r="AA198" t="s">
        <v>4581</v>
      </c>
      <c r="AB198">
        <v>0</v>
      </c>
      <c r="AC198" t="str">
        <f t="shared" si="19"/>
        <v>針葉林</v>
      </c>
    </row>
    <row r="199" spans="1:29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15"/>
        <v>Y</v>
      </c>
      <c r="X199" s="3" t="str">
        <f t="shared" si="16"/>
        <v/>
      </c>
      <c r="Y199" s="3" t="str">
        <f t="shared" si="17"/>
        <v/>
      </c>
      <c r="Z199" s="3" t="str">
        <f t="shared" si="18"/>
        <v/>
      </c>
      <c r="AA199" t="s">
        <v>4581</v>
      </c>
      <c r="AB199">
        <v>0</v>
      </c>
      <c r="AC199" t="str">
        <f t="shared" si="19"/>
        <v>針葉林</v>
      </c>
    </row>
    <row r="200" spans="1:29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15"/>
        <v>Y</v>
      </c>
      <c r="X200" s="3" t="str">
        <f t="shared" si="16"/>
        <v/>
      </c>
      <c r="Y200" s="3" t="str">
        <f t="shared" si="17"/>
        <v/>
      </c>
      <c r="Z200" s="3" t="str">
        <f t="shared" si="18"/>
        <v/>
      </c>
      <c r="AA200" t="s">
        <v>4577</v>
      </c>
      <c r="AB200">
        <v>0</v>
      </c>
      <c r="AC200" t="str">
        <f t="shared" si="19"/>
        <v>闊葉林</v>
      </c>
    </row>
    <row r="201" spans="1:29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15"/>
        <v>Y</v>
      </c>
      <c r="X201" s="3" t="str">
        <f t="shared" si="16"/>
        <v/>
      </c>
      <c r="Y201" s="3" t="str">
        <f t="shared" si="17"/>
        <v/>
      </c>
      <c r="Z201" s="3" t="str">
        <f t="shared" si="18"/>
        <v/>
      </c>
      <c r="AA201" t="s">
        <v>4577</v>
      </c>
      <c r="AB201">
        <v>0</v>
      </c>
      <c r="AC201" t="str">
        <f t="shared" si="19"/>
        <v>闊葉林</v>
      </c>
    </row>
    <row r="202" spans="1:29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15"/>
        <v>Y</v>
      </c>
      <c r="X202" s="3" t="str">
        <f t="shared" si="16"/>
        <v/>
      </c>
      <c r="Y202" s="3" t="str">
        <f t="shared" si="17"/>
        <v/>
      </c>
      <c r="Z202" s="3" t="str">
        <f t="shared" si="18"/>
        <v/>
      </c>
      <c r="AA202" t="s">
        <v>4581</v>
      </c>
      <c r="AB202">
        <v>0</v>
      </c>
      <c r="AC202" t="str">
        <f t="shared" si="19"/>
        <v>針葉林</v>
      </c>
    </row>
    <row r="203" spans="1:29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15"/>
        <v>Y</v>
      </c>
      <c r="X203" s="3" t="str">
        <f t="shared" si="16"/>
        <v/>
      </c>
      <c r="Y203" s="3" t="str">
        <f t="shared" si="17"/>
        <v/>
      </c>
      <c r="Z203" s="3" t="str">
        <f t="shared" si="18"/>
        <v/>
      </c>
      <c r="AA203" t="s">
        <v>4581</v>
      </c>
      <c r="AB203">
        <v>0</v>
      </c>
      <c r="AC203" t="str">
        <f t="shared" si="19"/>
        <v>針葉林</v>
      </c>
    </row>
    <row r="204" spans="1:29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15"/>
        <v>Y</v>
      </c>
      <c r="X204" s="3" t="str">
        <f t="shared" si="16"/>
        <v/>
      </c>
      <c r="Y204" s="3" t="str">
        <f t="shared" si="17"/>
        <v/>
      </c>
      <c r="Z204" s="3" t="str">
        <f t="shared" si="18"/>
        <v/>
      </c>
      <c r="AA204" t="s">
        <v>4581</v>
      </c>
      <c r="AB204">
        <v>0</v>
      </c>
      <c r="AC204" t="str">
        <f t="shared" si="19"/>
        <v>針葉林</v>
      </c>
    </row>
    <row r="205" spans="1:29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15"/>
        <v>Y</v>
      </c>
      <c r="X205" s="3" t="str">
        <f t="shared" si="16"/>
        <v/>
      </c>
      <c r="Y205" s="3" t="str">
        <f t="shared" si="17"/>
        <v/>
      </c>
      <c r="Z205" s="3" t="str">
        <f t="shared" si="18"/>
        <v/>
      </c>
      <c r="AA205" t="s">
        <v>4581</v>
      </c>
      <c r="AB205">
        <v>0</v>
      </c>
      <c r="AC205" t="str">
        <f t="shared" si="19"/>
        <v>針葉林</v>
      </c>
    </row>
    <row r="206" spans="1:29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15"/>
        <v>Y</v>
      </c>
      <c r="X206" s="3" t="str">
        <f t="shared" si="16"/>
        <v/>
      </c>
      <c r="Y206" s="3" t="str">
        <f t="shared" si="17"/>
        <v/>
      </c>
      <c r="Z206" s="3" t="str">
        <f t="shared" si="18"/>
        <v/>
      </c>
      <c r="AA206" t="s">
        <v>4577</v>
      </c>
      <c r="AB206">
        <v>0</v>
      </c>
      <c r="AC206" t="str">
        <f t="shared" si="19"/>
        <v>闊葉林</v>
      </c>
    </row>
    <row r="207" spans="1:29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15"/>
        <v>Y</v>
      </c>
      <c r="X207" s="3" t="str">
        <f t="shared" si="16"/>
        <v/>
      </c>
      <c r="Y207" s="3" t="str">
        <f t="shared" si="17"/>
        <v/>
      </c>
      <c r="Z207" s="3" t="str">
        <f t="shared" si="18"/>
        <v/>
      </c>
      <c r="AA207" t="s">
        <v>4582</v>
      </c>
      <c r="AB207">
        <v>0</v>
      </c>
      <c r="AC207">
        <f t="shared" si="19"/>
        <v>0</v>
      </c>
    </row>
    <row r="208" spans="1:29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15"/>
        <v>Y</v>
      </c>
      <c r="X208" s="3" t="str">
        <f t="shared" si="16"/>
        <v/>
      </c>
      <c r="Y208" s="3" t="str">
        <f t="shared" si="17"/>
        <v/>
      </c>
      <c r="Z208" s="3" t="str">
        <f t="shared" si="18"/>
        <v/>
      </c>
      <c r="AA208" t="s">
        <v>4582</v>
      </c>
      <c r="AB208">
        <v>0</v>
      </c>
      <c r="AC208">
        <f t="shared" si="19"/>
        <v>0</v>
      </c>
    </row>
    <row r="209" spans="1:29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15"/>
        <v>Y</v>
      </c>
      <c r="X209" s="3" t="str">
        <f t="shared" si="16"/>
        <v/>
      </c>
      <c r="Y209" s="3" t="str">
        <f t="shared" si="17"/>
        <v/>
      </c>
      <c r="Z209" s="3" t="str">
        <f t="shared" si="18"/>
        <v/>
      </c>
      <c r="AA209" t="s">
        <v>4579</v>
      </c>
      <c r="AB209">
        <v>0</v>
      </c>
      <c r="AC209" t="str">
        <f t="shared" si="19"/>
        <v>竹林</v>
      </c>
    </row>
    <row r="210" spans="1:29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15"/>
        <v>Y</v>
      </c>
      <c r="X210" s="3" t="str">
        <f t="shared" si="16"/>
        <v/>
      </c>
      <c r="Y210" s="3" t="str">
        <f t="shared" si="17"/>
        <v/>
      </c>
      <c r="Z210" s="3" t="str">
        <f t="shared" si="18"/>
        <v/>
      </c>
      <c r="AA210" t="s">
        <v>4577</v>
      </c>
      <c r="AB210">
        <v>0</v>
      </c>
      <c r="AC210" t="str">
        <f t="shared" si="19"/>
        <v>闊葉林</v>
      </c>
    </row>
    <row r="211" spans="1:29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15"/>
        <v>Y</v>
      </c>
      <c r="X211" s="3" t="str">
        <f t="shared" si="16"/>
        <v/>
      </c>
      <c r="Y211" s="3" t="str">
        <f t="shared" si="17"/>
        <v/>
      </c>
      <c r="Z211" s="3" t="str">
        <f t="shared" si="18"/>
        <v/>
      </c>
      <c r="AA211" t="s">
        <v>4577</v>
      </c>
      <c r="AB211">
        <v>0</v>
      </c>
      <c r="AC211" t="str">
        <f t="shared" si="19"/>
        <v>闊葉林</v>
      </c>
    </row>
    <row r="212" spans="1:29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15"/>
        <v>Y</v>
      </c>
      <c r="X212" s="3" t="str">
        <f t="shared" si="16"/>
        <v/>
      </c>
      <c r="Y212" s="3" t="str">
        <f t="shared" si="17"/>
        <v/>
      </c>
      <c r="Z212" s="3" t="str">
        <f t="shared" si="18"/>
        <v/>
      </c>
      <c r="AA212" t="s">
        <v>4577</v>
      </c>
      <c r="AB212">
        <v>0</v>
      </c>
      <c r="AC212" t="str">
        <f t="shared" si="19"/>
        <v>闊葉林</v>
      </c>
    </row>
    <row r="213" spans="1:29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15"/>
        <v>Y</v>
      </c>
      <c r="X213" s="3" t="str">
        <f t="shared" si="16"/>
        <v/>
      </c>
      <c r="Y213" s="3" t="str">
        <f t="shared" si="17"/>
        <v/>
      </c>
      <c r="Z213" s="3" t="str">
        <f t="shared" si="18"/>
        <v/>
      </c>
      <c r="AA213" t="s">
        <v>4577</v>
      </c>
      <c r="AB213">
        <v>0</v>
      </c>
      <c r="AC213" t="str">
        <f t="shared" si="19"/>
        <v>闊葉林</v>
      </c>
    </row>
    <row r="214" spans="1:29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15"/>
        <v>Y</v>
      </c>
      <c r="X214" s="3" t="str">
        <f t="shared" si="16"/>
        <v/>
      </c>
      <c r="Y214" s="3" t="str">
        <f t="shared" si="17"/>
        <v/>
      </c>
      <c r="Z214" s="3" t="str">
        <f t="shared" si="18"/>
        <v/>
      </c>
      <c r="AA214" t="s">
        <v>4577</v>
      </c>
      <c r="AB214">
        <v>0.51168980077862902</v>
      </c>
      <c r="AC214" t="str">
        <f t="shared" si="19"/>
        <v>闊葉林</v>
      </c>
    </row>
    <row r="215" spans="1:29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15"/>
        <v>Y</v>
      </c>
      <c r="X215" s="3" t="str">
        <f t="shared" si="16"/>
        <v/>
      </c>
      <c r="Y215" s="3" t="str">
        <f t="shared" si="17"/>
        <v/>
      </c>
      <c r="Z215" s="3" t="str">
        <f t="shared" si="18"/>
        <v/>
      </c>
      <c r="AA215" t="s">
        <v>4577</v>
      </c>
      <c r="AB215">
        <v>0</v>
      </c>
      <c r="AC215" t="str">
        <f t="shared" si="19"/>
        <v>闊葉林</v>
      </c>
    </row>
    <row r="216" spans="1:29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15"/>
        <v>Y</v>
      </c>
      <c r="X216" s="3" t="str">
        <f t="shared" si="16"/>
        <v/>
      </c>
      <c r="Y216" s="3" t="str">
        <f t="shared" si="17"/>
        <v/>
      </c>
      <c r="Z216" s="3" t="str">
        <f t="shared" si="18"/>
        <v/>
      </c>
      <c r="AA216" t="s">
        <v>4577</v>
      </c>
      <c r="AB216">
        <v>0.1038620542289283</v>
      </c>
      <c r="AC216" t="str">
        <f t="shared" si="19"/>
        <v>闊葉林</v>
      </c>
    </row>
    <row r="217" spans="1:29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15"/>
        <v>Y</v>
      </c>
      <c r="X217" s="3" t="str">
        <f t="shared" si="16"/>
        <v/>
      </c>
      <c r="Y217" s="3" t="str">
        <f t="shared" si="17"/>
        <v/>
      </c>
      <c r="Z217" s="3" t="str">
        <f t="shared" si="18"/>
        <v/>
      </c>
      <c r="AA217" t="s">
        <v>4577</v>
      </c>
      <c r="AB217">
        <v>1.5640017680041971</v>
      </c>
      <c r="AC217" t="str">
        <f t="shared" si="19"/>
        <v>闊葉林</v>
      </c>
    </row>
    <row r="218" spans="1:29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15"/>
        <v>Y</v>
      </c>
      <c r="X218" s="3" t="str">
        <f t="shared" si="16"/>
        <v/>
      </c>
      <c r="Y218" s="3" t="str">
        <f t="shared" si="17"/>
        <v/>
      </c>
      <c r="Z218" s="3" t="str">
        <f t="shared" si="18"/>
        <v/>
      </c>
      <c r="AA218" t="s">
        <v>4578</v>
      </c>
      <c r="AB218">
        <v>0</v>
      </c>
      <c r="AC218" t="str">
        <f t="shared" si="19"/>
        <v>混淆林</v>
      </c>
    </row>
    <row r="219" spans="1:29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15"/>
        <v>Y</v>
      </c>
      <c r="X219" s="3" t="str">
        <f t="shared" si="16"/>
        <v/>
      </c>
      <c r="Y219" s="3" t="str">
        <f t="shared" si="17"/>
        <v/>
      </c>
      <c r="Z219" s="3" t="str">
        <f t="shared" si="18"/>
        <v/>
      </c>
      <c r="AA219" t="s">
        <v>4579</v>
      </c>
      <c r="AB219">
        <v>0</v>
      </c>
      <c r="AC219" t="str">
        <f t="shared" si="19"/>
        <v>竹林</v>
      </c>
    </row>
    <row r="220" spans="1:29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15"/>
        <v>Y</v>
      </c>
      <c r="X220" s="3" t="str">
        <f t="shared" si="16"/>
        <v/>
      </c>
      <c r="Y220" s="3" t="str">
        <f t="shared" si="17"/>
        <v/>
      </c>
      <c r="Z220" s="3" t="str">
        <f t="shared" si="18"/>
        <v/>
      </c>
      <c r="AA220" t="s">
        <v>4577</v>
      </c>
      <c r="AB220">
        <v>0</v>
      </c>
      <c r="AC220" t="str">
        <f t="shared" si="19"/>
        <v>闊葉林</v>
      </c>
    </row>
    <row r="221" spans="1:29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15"/>
        <v>Y</v>
      </c>
      <c r="X221" s="3" t="str">
        <f t="shared" si="16"/>
        <v/>
      </c>
      <c r="Y221" s="3" t="str">
        <f t="shared" si="17"/>
        <v/>
      </c>
      <c r="Z221" s="3" t="str">
        <f t="shared" si="18"/>
        <v/>
      </c>
      <c r="AA221" t="s">
        <v>4577</v>
      </c>
      <c r="AB221">
        <v>0</v>
      </c>
      <c r="AC221" t="str">
        <f t="shared" si="19"/>
        <v>闊葉林</v>
      </c>
    </row>
    <row r="222" spans="1:29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15"/>
        <v>Y</v>
      </c>
      <c r="X222" s="3" t="str">
        <f t="shared" si="16"/>
        <v/>
      </c>
      <c r="Y222" s="3" t="str">
        <f t="shared" si="17"/>
        <v/>
      </c>
      <c r="Z222" s="3" t="str">
        <f t="shared" si="18"/>
        <v/>
      </c>
      <c r="AA222" t="s">
        <v>4579</v>
      </c>
      <c r="AB222">
        <v>2.6429851299095408</v>
      </c>
      <c r="AC222" t="str">
        <f t="shared" si="19"/>
        <v>竹林</v>
      </c>
    </row>
    <row r="223" spans="1:29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15"/>
        <v>Y</v>
      </c>
      <c r="X223" s="3" t="str">
        <f t="shared" si="16"/>
        <v/>
      </c>
      <c r="Y223" s="3" t="str">
        <f t="shared" si="17"/>
        <v/>
      </c>
      <c r="Z223" s="3" t="str">
        <f t="shared" si="18"/>
        <v/>
      </c>
      <c r="AA223" t="s">
        <v>4577</v>
      </c>
      <c r="AB223">
        <v>0</v>
      </c>
      <c r="AC223" t="str">
        <f t="shared" si="19"/>
        <v>闊葉林</v>
      </c>
    </row>
    <row r="224" spans="1:29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15"/>
        <v>Y</v>
      </c>
      <c r="X224" s="3" t="str">
        <f t="shared" si="16"/>
        <v/>
      </c>
      <c r="Y224" s="3" t="str">
        <f t="shared" si="17"/>
        <v/>
      </c>
      <c r="Z224" s="3" t="str">
        <f t="shared" si="18"/>
        <v/>
      </c>
      <c r="AA224" t="s">
        <v>4577</v>
      </c>
      <c r="AB224">
        <v>0</v>
      </c>
      <c r="AC224" t="str">
        <f t="shared" si="19"/>
        <v>闊葉林</v>
      </c>
    </row>
    <row r="225" spans="1:29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15"/>
        <v>Y</v>
      </c>
      <c r="X225" s="3" t="str">
        <f t="shared" si="16"/>
        <v/>
      </c>
      <c r="Y225" s="3" t="str">
        <f t="shared" si="17"/>
        <v/>
      </c>
      <c r="Z225" s="3" t="str">
        <f t="shared" si="18"/>
        <v/>
      </c>
      <c r="AA225" t="s">
        <v>4577</v>
      </c>
      <c r="AB225">
        <v>0</v>
      </c>
      <c r="AC225" t="str">
        <f t="shared" si="19"/>
        <v>闊葉林</v>
      </c>
    </row>
    <row r="226" spans="1:29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15"/>
        <v>Y</v>
      </c>
      <c r="X226" s="3" t="str">
        <f t="shared" si="16"/>
        <v/>
      </c>
      <c r="Y226" s="3" t="str">
        <f t="shared" si="17"/>
        <v/>
      </c>
      <c r="Z226" s="3" t="str">
        <f t="shared" si="18"/>
        <v/>
      </c>
      <c r="AA226" t="s">
        <v>4577</v>
      </c>
      <c r="AB226">
        <v>0</v>
      </c>
      <c r="AC226" t="str">
        <f t="shared" si="19"/>
        <v>闊葉林</v>
      </c>
    </row>
    <row r="227" spans="1:29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15"/>
        <v>Y</v>
      </c>
      <c r="X227" s="3" t="str">
        <f t="shared" si="16"/>
        <v/>
      </c>
      <c r="Y227" s="3" t="str">
        <f t="shared" si="17"/>
        <v/>
      </c>
      <c r="Z227" s="3" t="str">
        <f t="shared" si="18"/>
        <v/>
      </c>
      <c r="AA227" t="s">
        <v>4581</v>
      </c>
      <c r="AB227">
        <v>0</v>
      </c>
      <c r="AC227" t="str">
        <f t="shared" si="19"/>
        <v>針葉林</v>
      </c>
    </row>
    <row r="228" spans="1:29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15"/>
        <v>Y</v>
      </c>
      <c r="X228" s="3" t="str">
        <f t="shared" si="16"/>
        <v/>
      </c>
      <c r="Y228" s="3" t="str">
        <f t="shared" si="17"/>
        <v/>
      </c>
      <c r="Z228" s="3" t="str">
        <f t="shared" si="18"/>
        <v/>
      </c>
      <c r="AA228" t="s">
        <v>4581</v>
      </c>
      <c r="AB228">
        <v>23.348872021236069</v>
      </c>
      <c r="AC228" t="str">
        <f t="shared" si="19"/>
        <v>針葉林</v>
      </c>
    </row>
    <row r="229" spans="1:29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15"/>
        <v>Y</v>
      </c>
      <c r="X229" s="3" t="str">
        <f t="shared" si="16"/>
        <v/>
      </c>
      <c r="Y229" s="3" t="str">
        <f t="shared" si="17"/>
        <v/>
      </c>
      <c r="Z229" s="3" t="str">
        <f t="shared" si="18"/>
        <v/>
      </c>
      <c r="AA229" t="s">
        <v>4577</v>
      </c>
      <c r="AB229">
        <v>0</v>
      </c>
      <c r="AC229" t="str">
        <f t="shared" si="19"/>
        <v>闊葉林</v>
      </c>
    </row>
    <row r="230" spans="1:29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15"/>
        <v>Y</v>
      </c>
      <c r="X230" s="3" t="str">
        <f t="shared" si="16"/>
        <v/>
      </c>
      <c r="Y230" s="3" t="str">
        <f t="shared" si="17"/>
        <v/>
      </c>
      <c r="Z230" s="3" t="str">
        <f t="shared" si="18"/>
        <v/>
      </c>
      <c r="AA230" t="s">
        <v>4577</v>
      </c>
      <c r="AB230">
        <v>3.2360092027717711</v>
      </c>
      <c r="AC230" t="str">
        <f t="shared" si="19"/>
        <v>闊葉林</v>
      </c>
    </row>
    <row r="231" spans="1:29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15"/>
        <v>Y</v>
      </c>
      <c r="X231" s="3" t="str">
        <f t="shared" si="16"/>
        <v/>
      </c>
      <c r="Y231" s="3" t="str">
        <f t="shared" si="17"/>
        <v/>
      </c>
      <c r="Z231" s="3" t="str">
        <f t="shared" si="18"/>
        <v/>
      </c>
      <c r="AA231" t="s">
        <v>4577</v>
      </c>
      <c r="AB231">
        <v>0</v>
      </c>
      <c r="AC231" t="str">
        <f t="shared" si="19"/>
        <v>闊葉林</v>
      </c>
    </row>
    <row r="232" spans="1:29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15"/>
        <v>Y</v>
      </c>
      <c r="X232" s="3" t="str">
        <f t="shared" si="16"/>
        <v/>
      </c>
      <c r="Y232" s="3" t="str">
        <f t="shared" si="17"/>
        <v/>
      </c>
      <c r="Z232" s="3" t="str">
        <f t="shared" si="18"/>
        <v/>
      </c>
      <c r="AA232" t="s">
        <v>4577</v>
      </c>
      <c r="AB232">
        <v>0</v>
      </c>
      <c r="AC232" t="str">
        <f t="shared" si="19"/>
        <v>闊葉林</v>
      </c>
    </row>
    <row r="233" spans="1:29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15"/>
        <v>Y</v>
      </c>
      <c r="X233" s="3" t="str">
        <f t="shared" si="16"/>
        <v/>
      </c>
      <c r="Y233" s="3" t="str">
        <f t="shared" si="17"/>
        <v/>
      </c>
      <c r="Z233" s="3" t="str">
        <f t="shared" si="18"/>
        <v/>
      </c>
      <c r="AA233" t="s">
        <v>4577</v>
      </c>
      <c r="AB233">
        <v>0</v>
      </c>
      <c r="AC233" t="str">
        <f t="shared" si="19"/>
        <v>闊葉林</v>
      </c>
    </row>
    <row r="234" spans="1:29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15"/>
        <v>Y</v>
      </c>
      <c r="X234" s="3" t="str">
        <f t="shared" si="16"/>
        <v/>
      </c>
      <c r="Y234" s="3" t="str">
        <f t="shared" si="17"/>
        <v/>
      </c>
      <c r="Z234" s="3" t="str">
        <f t="shared" si="18"/>
        <v/>
      </c>
      <c r="AA234" t="s">
        <v>4584</v>
      </c>
      <c r="AB234">
        <v>0</v>
      </c>
      <c r="AC234">
        <f t="shared" si="19"/>
        <v>0</v>
      </c>
    </row>
    <row r="235" spans="1:29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15"/>
        <v>Y</v>
      </c>
      <c r="X235" s="3" t="str">
        <f t="shared" si="16"/>
        <v/>
      </c>
      <c r="Y235" s="3" t="str">
        <f t="shared" si="17"/>
        <v/>
      </c>
      <c r="Z235" s="3" t="str">
        <f t="shared" si="18"/>
        <v/>
      </c>
      <c r="AA235" t="s">
        <v>4581</v>
      </c>
      <c r="AB235">
        <v>0</v>
      </c>
      <c r="AC235" t="str">
        <f t="shared" si="19"/>
        <v>針葉林</v>
      </c>
    </row>
    <row r="236" spans="1:29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15"/>
        <v>Y</v>
      </c>
      <c r="X236" s="3" t="str">
        <f t="shared" si="16"/>
        <v/>
      </c>
      <c r="Y236" s="3" t="str">
        <f t="shared" si="17"/>
        <v/>
      </c>
      <c r="Z236" s="3" t="str">
        <f t="shared" si="18"/>
        <v/>
      </c>
      <c r="AA236" t="s">
        <v>4581</v>
      </c>
      <c r="AB236">
        <v>0</v>
      </c>
      <c r="AC236" t="str">
        <f t="shared" si="19"/>
        <v>針葉林</v>
      </c>
    </row>
    <row r="237" spans="1:29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15"/>
        <v>Y</v>
      </c>
      <c r="X237" s="3" t="str">
        <f t="shared" si="16"/>
        <v/>
      </c>
      <c r="Y237" s="3" t="str">
        <f t="shared" si="17"/>
        <v/>
      </c>
      <c r="Z237" s="3" t="str">
        <f t="shared" si="18"/>
        <v/>
      </c>
      <c r="AA237" t="s">
        <v>4581</v>
      </c>
      <c r="AB237">
        <v>0</v>
      </c>
      <c r="AC237" t="str">
        <f t="shared" si="19"/>
        <v>針葉林</v>
      </c>
    </row>
    <row r="238" spans="1:29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15"/>
        <v>Y</v>
      </c>
      <c r="X238" s="3" t="str">
        <f t="shared" si="16"/>
        <v/>
      </c>
      <c r="Y238" s="3" t="str">
        <f t="shared" si="17"/>
        <v/>
      </c>
      <c r="Z238" s="3" t="str">
        <f t="shared" si="18"/>
        <v/>
      </c>
      <c r="AA238" t="s">
        <v>4581</v>
      </c>
      <c r="AB238">
        <v>0</v>
      </c>
      <c r="AC238" t="str">
        <f t="shared" si="19"/>
        <v>針葉林</v>
      </c>
    </row>
    <row r="239" spans="1:29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15"/>
        <v>Y</v>
      </c>
      <c r="X239" s="3" t="str">
        <f t="shared" si="16"/>
        <v/>
      </c>
      <c r="Y239" s="3" t="str">
        <f t="shared" si="17"/>
        <v/>
      </c>
      <c r="Z239" s="3" t="str">
        <f t="shared" si="18"/>
        <v/>
      </c>
      <c r="AA239" t="s">
        <v>4577</v>
      </c>
      <c r="AB239">
        <v>0</v>
      </c>
      <c r="AC239" t="str">
        <f t="shared" si="19"/>
        <v>闊葉林</v>
      </c>
    </row>
    <row r="240" spans="1:29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15"/>
        <v>Y</v>
      </c>
      <c r="X240" s="3" t="str">
        <f t="shared" si="16"/>
        <v/>
      </c>
      <c r="Y240" s="3" t="str">
        <f t="shared" si="17"/>
        <v/>
      </c>
      <c r="Z240" s="3" t="str">
        <f t="shared" si="18"/>
        <v/>
      </c>
      <c r="AA240" t="s">
        <v>4577</v>
      </c>
      <c r="AB240">
        <v>0</v>
      </c>
      <c r="AC240" t="str">
        <f t="shared" si="19"/>
        <v>闊葉林</v>
      </c>
    </row>
    <row r="241" spans="1:29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15"/>
        <v>Y</v>
      </c>
      <c r="X241" s="3" t="str">
        <f t="shared" si="16"/>
        <v/>
      </c>
      <c r="Y241" s="3" t="str">
        <f t="shared" si="17"/>
        <v/>
      </c>
      <c r="Z241" s="3" t="str">
        <f t="shared" si="18"/>
        <v/>
      </c>
      <c r="AA241" t="s">
        <v>4580</v>
      </c>
      <c r="AB241">
        <v>3.4746071539331478</v>
      </c>
      <c r="AC241" t="str">
        <f t="shared" si="19"/>
        <v>混淆林</v>
      </c>
    </row>
    <row r="242" spans="1:29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15"/>
        <v>Y</v>
      </c>
      <c r="X242" s="3" t="str">
        <f t="shared" si="16"/>
        <v/>
      </c>
      <c r="Y242" s="3" t="str">
        <f t="shared" si="17"/>
        <v/>
      </c>
      <c r="Z242" s="3" t="str">
        <f t="shared" si="18"/>
        <v/>
      </c>
      <c r="AA242" t="s">
        <v>4581</v>
      </c>
      <c r="AB242">
        <v>0</v>
      </c>
      <c r="AC242" t="str">
        <f t="shared" si="19"/>
        <v>針葉林</v>
      </c>
    </row>
    <row r="243" spans="1:29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15"/>
        <v>Y</v>
      </c>
      <c r="X243" s="3" t="str">
        <f t="shared" si="16"/>
        <v/>
      </c>
      <c r="Y243" s="3" t="str">
        <f t="shared" si="17"/>
        <v/>
      </c>
      <c r="Z243" s="3" t="str">
        <f t="shared" si="18"/>
        <v/>
      </c>
      <c r="AA243" t="s">
        <v>4581</v>
      </c>
      <c r="AB243">
        <v>7.6151640226005304</v>
      </c>
      <c r="AC243" t="str">
        <f t="shared" si="19"/>
        <v>針葉林</v>
      </c>
    </row>
    <row r="244" spans="1:29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15"/>
        <v>Y</v>
      </c>
      <c r="X244" s="3" t="str">
        <f t="shared" si="16"/>
        <v/>
      </c>
      <c r="Y244" s="3" t="str">
        <f t="shared" si="17"/>
        <v/>
      </c>
      <c r="Z244" s="3" t="str">
        <f t="shared" si="18"/>
        <v/>
      </c>
      <c r="AA244" t="s">
        <v>4581</v>
      </c>
      <c r="AB244">
        <v>0</v>
      </c>
      <c r="AC244" t="str">
        <f t="shared" si="19"/>
        <v>針葉林</v>
      </c>
    </row>
    <row r="245" spans="1:29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15"/>
        <v>Y</v>
      </c>
      <c r="X245" s="3" t="str">
        <f t="shared" si="16"/>
        <v/>
      </c>
      <c r="Y245" s="3" t="str">
        <f t="shared" si="17"/>
        <v/>
      </c>
      <c r="Z245" s="3" t="str">
        <f t="shared" si="18"/>
        <v/>
      </c>
      <c r="AA245" t="s">
        <v>4581</v>
      </c>
      <c r="AB245">
        <v>0</v>
      </c>
      <c r="AC245" t="str">
        <f t="shared" si="19"/>
        <v>針葉林</v>
      </c>
    </row>
    <row r="246" spans="1:29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15"/>
        <v>Y</v>
      </c>
      <c r="X246" s="3" t="str">
        <f t="shared" si="16"/>
        <v/>
      </c>
      <c r="Y246" s="3" t="str">
        <f t="shared" si="17"/>
        <v/>
      </c>
      <c r="Z246" s="3" t="str">
        <f t="shared" si="18"/>
        <v/>
      </c>
      <c r="AA246" t="s">
        <v>4577</v>
      </c>
      <c r="AB246">
        <v>27.611828777983629</v>
      </c>
      <c r="AC246" t="str">
        <f t="shared" si="19"/>
        <v>闊葉林</v>
      </c>
    </row>
    <row r="247" spans="1:29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15"/>
        <v>Y</v>
      </c>
      <c r="X247" s="3" t="str">
        <f t="shared" si="16"/>
        <v/>
      </c>
      <c r="Y247" s="3" t="str">
        <f t="shared" si="17"/>
        <v/>
      </c>
      <c r="Z247" s="3" t="str">
        <f t="shared" si="18"/>
        <v/>
      </c>
      <c r="AA247" t="s">
        <v>4577</v>
      </c>
      <c r="AB247">
        <v>4.0550646862118436</v>
      </c>
      <c r="AC247" t="str">
        <f t="shared" si="19"/>
        <v>闊葉林</v>
      </c>
    </row>
    <row r="248" spans="1:29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15"/>
        <v>Y</v>
      </c>
      <c r="X248" s="3" t="str">
        <f t="shared" si="16"/>
        <v/>
      </c>
      <c r="Y248" s="3" t="str">
        <f t="shared" si="17"/>
        <v/>
      </c>
      <c r="Z248" s="3" t="str">
        <f t="shared" si="18"/>
        <v/>
      </c>
      <c r="AA248" t="s">
        <v>4581</v>
      </c>
      <c r="AB248">
        <v>0</v>
      </c>
      <c r="AC248" t="str">
        <f t="shared" si="19"/>
        <v>針葉林</v>
      </c>
    </row>
    <row r="249" spans="1:29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15"/>
        <v>Y</v>
      </c>
      <c r="X249" s="3" t="str">
        <f t="shared" si="16"/>
        <v/>
      </c>
      <c r="Y249" s="3" t="str">
        <f t="shared" si="17"/>
        <v/>
      </c>
      <c r="Z249" s="3" t="str">
        <f t="shared" si="18"/>
        <v/>
      </c>
      <c r="AA249" t="s">
        <v>4582</v>
      </c>
      <c r="AB249">
        <v>0</v>
      </c>
      <c r="AC249">
        <f t="shared" si="19"/>
        <v>0</v>
      </c>
    </row>
    <row r="250" spans="1:29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15"/>
        <v>Y</v>
      </c>
      <c r="X250" s="3" t="str">
        <f t="shared" si="16"/>
        <v/>
      </c>
      <c r="Y250" s="3" t="str">
        <f t="shared" si="17"/>
        <v/>
      </c>
      <c r="Z250" s="3" t="str">
        <f t="shared" si="18"/>
        <v/>
      </c>
      <c r="AA250" t="s">
        <v>4582</v>
      </c>
      <c r="AB250">
        <v>50.750916240886248</v>
      </c>
      <c r="AC250">
        <f t="shared" si="19"/>
        <v>0</v>
      </c>
    </row>
    <row r="251" spans="1:29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15"/>
        <v>Y</v>
      </c>
      <c r="X251" s="3" t="str">
        <f t="shared" si="16"/>
        <v/>
      </c>
      <c r="Y251" s="3" t="str">
        <f t="shared" si="17"/>
        <v/>
      </c>
      <c r="Z251" s="3" t="str">
        <f t="shared" si="18"/>
        <v/>
      </c>
      <c r="AA251" t="s">
        <v>4581</v>
      </c>
      <c r="AB251">
        <v>0</v>
      </c>
      <c r="AC251" t="str">
        <f t="shared" si="19"/>
        <v>針葉林</v>
      </c>
    </row>
    <row r="252" spans="1:29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15"/>
        <v>Y</v>
      </c>
      <c r="X252" s="3" t="str">
        <f t="shared" si="16"/>
        <v/>
      </c>
      <c r="Y252" s="3" t="str">
        <f t="shared" si="17"/>
        <v/>
      </c>
      <c r="Z252" s="3" t="str">
        <f t="shared" si="18"/>
        <v/>
      </c>
      <c r="AA252" t="s">
        <v>4577</v>
      </c>
      <c r="AB252">
        <v>0</v>
      </c>
      <c r="AC252" t="str">
        <f t="shared" si="19"/>
        <v>闊葉林</v>
      </c>
    </row>
    <row r="253" spans="1:29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15"/>
        <v>Y</v>
      </c>
      <c r="X253" s="3" t="str">
        <f t="shared" si="16"/>
        <v/>
      </c>
      <c r="Y253" s="3" t="str">
        <f t="shared" si="17"/>
        <v/>
      </c>
      <c r="Z253" s="3" t="str">
        <f t="shared" si="18"/>
        <v/>
      </c>
      <c r="AA253" t="s">
        <v>4577</v>
      </c>
      <c r="AB253">
        <v>5.1963868040882284</v>
      </c>
      <c r="AC253" t="str">
        <f t="shared" si="19"/>
        <v>闊葉林</v>
      </c>
    </row>
    <row r="254" spans="1:29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15"/>
        <v>Y</v>
      </c>
      <c r="X254" s="3" t="str">
        <f t="shared" si="16"/>
        <v/>
      </c>
      <c r="Y254" s="3" t="str">
        <f t="shared" si="17"/>
        <v/>
      </c>
      <c r="Z254" s="3" t="str">
        <f t="shared" si="18"/>
        <v/>
      </c>
      <c r="AA254" t="s">
        <v>4577</v>
      </c>
      <c r="AB254">
        <v>1.7814356121116841</v>
      </c>
      <c r="AC254" t="str">
        <f t="shared" si="19"/>
        <v>闊葉林</v>
      </c>
    </row>
    <row r="255" spans="1:29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15"/>
        <v>Y</v>
      </c>
      <c r="X255" s="3" t="str">
        <f t="shared" si="16"/>
        <v/>
      </c>
      <c r="Y255" s="3" t="str">
        <f t="shared" si="17"/>
        <v/>
      </c>
      <c r="Z255" s="3" t="str">
        <f t="shared" si="18"/>
        <v/>
      </c>
      <c r="AA255" t="s">
        <v>4577</v>
      </c>
      <c r="AB255">
        <v>0</v>
      </c>
      <c r="AC255" t="str">
        <f t="shared" si="19"/>
        <v>闊葉林</v>
      </c>
    </row>
    <row r="256" spans="1:29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15"/>
        <v>Y</v>
      </c>
      <c r="X256" s="3" t="str">
        <f t="shared" si="16"/>
        <v/>
      </c>
      <c r="Y256" s="3" t="str">
        <f t="shared" si="17"/>
        <v/>
      </c>
      <c r="Z256" s="3" t="str">
        <f t="shared" si="18"/>
        <v/>
      </c>
      <c r="AA256" t="s">
        <v>4577</v>
      </c>
      <c r="AB256">
        <v>0</v>
      </c>
      <c r="AC256" t="str">
        <f t="shared" si="19"/>
        <v>闊葉林</v>
      </c>
    </row>
    <row r="257" spans="1:29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15"/>
        <v>Y</v>
      </c>
      <c r="X257" s="3" t="str">
        <f t="shared" si="16"/>
        <v/>
      </c>
      <c r="Y257" s="3" t="str">
        <f t="shared" si="17"/>
        <v/>
      </c>
      <c r="Z257" s="3" t="str">
        <f t="shared" si="18"/>
        <v/>
      </c>
      <c r="AA257" t="s">
        <v>4577</v>
      </c>
      <c r="AB257">
        <v>0</v>
      </c>
      <c r="AC257" t="str">
        <f t="shared" si="19"/>
        <v>闊葉林</v>
      </c>
    </row>
    <row r="258" spans="1:29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20">IF(X258="需記錄日期","N",IF(Z258="需記錄距離","N",IF(Y258="需記錄數量","N","Y")))</f>
        <v>Y</v>
      </c>
      <c r="X258" s="3" t="str">
        <f t="shared" ref="X258:X321" si="21">IF(OR(ISBLANK(H258),ISBLANK(I258)),"需記錄日期","")</f>
        <v/>
      </c>
      <c r="Y258" s="3" t="str">
        <f t="shared" ref="Y258:Y321" si="22">IF(ISBLANK(Q258),"需記錄數量",IF(Q258&gt;2,"2隻以上，請記為猴群",""))</f>
        <v/>
      </c>
      <c r="Z258" s="3" t="str">
        <f t="shared" ref="Z258:Z321" si="23">IF(OR(Q258=1,Q258=2),IF(ISTEXT(R258),"","需記錄距離"),"")</f>
        <v/>
      </c>
      <c r="AA258" t="s">
        <v>4577</v>
      </c>
      <c r="AB258">
        <v>0</v>
      </c>
      <c r="AC258" t="str">
        <f t="shared" si="19"/>
        <v>闊葉林</v>
      </c>
    </row>
    <row r="259" spans="1:29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20"/>
        <v>Y</v>
      </c>
      <c r="X259" s="3" t="str">
        <f t="shared" si="21"/>
        <v/>
      </c>
      <c r="Y259" s="3" t="str">
        <f t="shared" si="22"/>
        <v/>
      </c>
      <c r="Z259" s="3" t="str">
        <f t="shared" si="23"/>
        <v/>
      </c>
      <c r="AA259" t="s">
        <v>4581</v>
      </c>
      <c r="AB259">
        <v>0</v>
      </c>
      <c r="AC259" t="str">
        <f t="shared" ref="AC259:AC322" si="24">INDEX($AG$2:$AG$10,MATCH(AA259,$AF$2:$AF$10,0))</f>
        <v>針葉林</v>
      </c>
    </row>
    <row r="260" spans="1:29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20"/>
        <v>Y</v>
      </c>
      <c r="X260" s="3" t="str">
        <f t="shared" si="21"/>
        <v/>
      </c>
      <c r="Y260" s="3" t="str">
        <f t="shared" si="22"/>
        <v/>
      </c>
      <c r="Z260" s="3" t="str">
        <f t="shared" si="23"/>
        <v/>
      </c>
      <c r="AA260" t="s">
        <v>4577</v>
      </c>
      <c r="AB260">
        <v>0</v>
      </c>
      <c r="AC260" t="str">
        <f t="shared" si="24"/>
        <v>闊葉林</v>
      </c>
    </row>
    <row r="261" spans="1:29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20"/>
        <v>Y</v>
      </c>
      <c r="X261" s="3" t="str">
        <f t="shared" si="21"/>
        <v/>
      </c>
      <c r="Y261" s="3" t="str">
        <f t="shared" si="22"/>
        <v/>
      </c>
      <c r="Z261" s="3" t="str">
        <f t="shared" si="23"/>
        <v/>
      </c>
      <c r="AA261" t="s">
        <v>4581</v>
      </c>
      <c r="AB261">
        <v>0</v>
      </c>
      <c r="AC261" t="str">
        <f t="shared" si="24"/>
        <v>針葉林</v>
      </c>
    </row>
    <row r="262" spans="1:29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20"/>
        <v>Y</v>
      </c>
      <c r="X262" s="3" t="str">
        <f t="shared" si="21"/>
        <v/>
      </c>
      <c r="Y262" s="3" t="str">
        <f t="shared" si="22"/>
        <v/>
      </c>
      <c r="Z262" s="3" t="str">
        <f t="shared" si="23"/>
        <v/>
      </c>
      <c r="AA262" t="s">
        <v>4577</v>
      </c>
      <c r="AB262">
        <v>0</v>
      </c>
      <c r="AC262" t="str">
        <f t="shared" si="24"/>
        <v>闊葉林</v>
      </c>
    </row>
    <row r="263" spans="1:29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20"/>
        <v>Y</v>
      </c>
      <c r="X263" s="3" t="str">
        <f t="shared" si="21"/>
        <v/>
      </c>
      <c r="Y263" s="3" t="str">
        <f t="shared" si="22"/>
        <v/>
      </c>
      <c r="Z263" s="3" t="str">
        <f t="shared" si="23"/>
        <v/>
      </c>
      <c r="AA263" t="s">
        <v>4577</v>
      </c>
      <c r="AB263">
        <v>0</v>
      </c>
      <c r="AC263" t="str">
        <f t="shared" si="24"/>
        <v>闊葉林</v>
      </c>
    </row>
    <row r="264" spans="1:29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20"/>
        <v>Y</v>
      </c>
      <c r="X264" s="3" t="str">
        <f t="shared" si="21"/>
        <v/>
      </c>
      <c r="Y264" s="3" t="str">
        <f t="shared" si="22"/>
        <v/>
      </c>
      <c r="Z264" s="3" t="str">
        <f t="shared" si="23"/>
        <v/>
      </c>
      <c r="AA264" t="s">
        <v>4582</v>
      </c>
      <c r="AB264">
        <v>0</v>
      </c>
      <c r="AC264">
        <f t="shared" si="24"/>
        <v>0</v>
      </c>
    </row>
    <row r="265" spans="1:29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20"/>
        <v>Y</v>
      </c>
      <c r="X265" s="3" t="str">
        <f t="shared" si="21"/>
        <v/>
      </c>
      <c r="Y265" s="3" t="str">
        <f t="shared" si="22"/>
        <v/>
      </c>
      <c r="Z265" s="3" t="str">
        <f t="shared" si="23"/>
        <v/>
      </c>
      <c r="AA265" t="s">
        <v>4581</v>
      </c>
      <c r="AB265">
        <v>0.1193662187821278</v>
      </c>
      <c r="AC265" t="str">
        <f t="shared" si="24"/>
        <v>針葉林</v>
      </c>
    </row>
    <row r="266" spans="1:29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20"/>
        <v>Y</v>
      </c>
      <c r="X266" s="3" t="str">
        <f t="shared" si="21"/>
        <v/>
      </c>
      <c r="Y266" s="3" t="str">
        <f t="shared" si="22"/>
        <v/>
      </c>
      <c r="Z266" s="3" t="str">
        <f t="shared" si="23"/>
        <v/>
      </c>
      <c r="AA266" t="s">
        <v>4582</v>
      </c>
      <c r="AB266">
        <v>3.385547627671846E-3</v>
      </c>
      <c r="AC266">
        <f t="shared" si="24"/>
        <v>0</v>
      </c>
    </row>
    <row r="267" spans="1:29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20"/>
        <v>Y</v>
      </c>
      <c r="X267" s="3" t="str">
        <f t="shared" si="21"/>
        <v/>
      </c>
      <c r="Y267" s="3" t="str">
        <f t="shared" si="22"/>
        <v/>
      </c>
      <c r="Z267" s="3" t="str">
        <f t="shared" si="23"/>
        <v/>
      </c>
      <c r="AA267" t="s">
        <v>4581</v>
      </c>
      <c r="AB267">
        <v>1.22594471962605</v>
      </c>
      <c r="AC267" t="str">
        <f t="shared" si="24"/>
        <v>針葉林</v>
      </c>
    </row>
    <row r="268" spans="1:29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20"/>
        <v>Y</v>
      </c>
      <c r="X268" s="3" t="str">
        <f t="shared" si="21"/>
        <v/>
      </c>
      <c r="Y268" s="3" t="str">
        <f t="shared" si="22"/>
        <v/>
      </c>
      <c r="Z268" s="3" t="str">
        <f t="shared" si="23"/>
        <v/>
      </c>
      <c r="AA268" t="s">
        <v>4581</v>
      </c>
      <c r="AB268">
        <v>4.0440164998786027E-2</v>
      </c>
      <c r="AC268" t="str">
        <f t="shared" si="24"/>
        <v>針葉林</v>
      </c>
    </row>
    <row r="269" spans="1:29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20"/>
        <v>Y</v>
      </c>
      <c r="X269" s="3" t="str">
        <f t="shared" si="21"/>
        <v/>
      </c>
      <c r="Y269" s="3" t="str">
        <f t="shared" si="22"/>
        <v/>
      </c>
      <c r="Z269" s="3" t="str">
        <f t="shared" si="23"/>
        <v/>
      </c>
      <c r="AA269" t="s">
        <v>4581</v>
      </c>
      <c r="AB269">
        <v>0</v>
      </c>
      <c r="AC269" t="str">
        <f t="shared" si="24"/>
        <v>針葉林</v>
      </c>
    </row>
    <row r="270" spans="1:29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20"/>
        <v>Y</v>
      </c>
      <c r="X270" s="3" t="str">
        <f t="shared" si="21"/>
        <v/>
      </c>
      <c r="Y270" s="3" t="str">
        <f t="shared" si="22"/>
        <v/>
      </c>
      <c r="Z270" s="3" t="str">
        <f t="shared" si="23"/>
        <v/>
      </c>
      <c r="AA270" t="s">
        <v>4581</v>
      </c>
      <c r="AB270">
        <v>0.30448110955741042</v>
      </c>
      <c r="AC270" t="str">
        <f t="shared" si="24"/>
        <v>針葉林</v>
      </c>
    </row>
    <row r="271" spans="1:29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20"/>
        <v>Y</v>
      </c>
      <c r="X271" s="3" t="str">
        <f t="shared" si="21"/>
        <v/>
      </c>
      <c r="Y271" s="3" t="str">
        <f t="shared" si="22"/>
        <v/>
      </c>
      <c r="Z271" s="3" t="str">
        <f t="shared" si="23"/>
        <v/>
      </c>
      <c r="AA271" t="s">
        <v>4581</v>
      </c>
      <c r="AB271">
        <v>0</v>
      </c>
      <c r="AC271" t="str">
        <f t="shared" si="24"/>
        <v>針葉林</v>
      </c>
    </row>
    <row r="272" spans="1:29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20"/>
        <v>Y</v>
      </c>
      <c r="X272" s="3" t="str">
        <f t="shared" si="21"/>
        <v/>
      </c>
      <c r="Y272" s="3" t="str">
        <f t="shared" si="22"/>
        <v/>
      </c>
      <c r="Z272" s="3" t="str">
        <f t="shared" si="23"/>
        <v/>
      </c>
      <c r="AA272" t="s">
        <v>4581</v>
      </c>
      <c r="AB272">
        <v>0</v>
      </c>
      <c r="AC272" t="str">
        <f t="shared" si="24"/>
        <v>針葉林</v>
      </c>
    </row>
    <row r="273" spans="1:29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20"/>
        <v>Y</v>
      </c>
      <c r="X273" s="3" t="str">
        <f t="shared" si="21"/>
        <v/>
      </c>
      <c r="Y273" s="3" t="str">
        <f t="shared" si="22"/>
        <v/>
      </c>
      <c r="Z273" s="3" t="str">
        <f t="shared" si="23"/>
        <v/>
      </c>
      <c r="AA273" t="s">
        <v>4580</v>
      </c>
      <c r="AB273">
        <v>0</v>
      </c>
      <c r="AC273" t="str">
        <f t="shared" si="24"/>
        <v>混淆林</v>
      </c>
    </row>
    <row r="274" spans="1:29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20"/>
        <v>Y</v>
      </c>
      <c r="X274" s="3" t="str">
        <f t="shared" si="21"/>
        <v/>
      </c>
      <c r="Y274" s="3" t="str">
        <f t="shared" si="22"/>
        <v/>
      </c>
      <c r="Z274" s="3" t="str">
        <f t="shared" si="23"/>
        <v/>
      </c>
      <c r="AA274" t="s">
        <v>4581</v>
      </c>
      <c r="AB274">
        <v>0</v>
      </c>
      <c r="AC274" t="str">
        <f t="shared" si="24"/>
        <v>針葉林</v>
      </c>
    </row>
    <row r="275" spans="1:29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20"/>
        <v>Y</v>
      </c>
      <c r="X275" s="3" t="str">
        <f t="shared" si="21"/>
        <v/>
      </c>
      <c r="Y275" s="3" t="str">
        <f t="shared" si="22"/>
        <v/>
      </c>
      <c r="Z275" s="3" t="str">
        <f t="shared" si="23"/>
        <v/>
      </c>
      <c r="AA275" t="s">
        <v>4581</v>
      </c>
      <c r="AB275">
        <v>0</v>
      </c>
      <c r="AC275" t="str">
        <f t="shared" si="24"/>
        <v>針葉林</v>
      </c>
    </row>
    <row r="276" spans="1:29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20"/>
        <v>Y</v>
      </c>
      <c r="X276" s="3" t="str">
        <f t="shared" si="21"/>
        <v/>
      </c>
      <c r="Y276" s="3" t="str">
        <f t="shared" si="22"/>
        <v/>
      </c>
      <c r="Z276" s="3" t="str">
        <f t="shared" si="23"/>
        <v/>
      </c>
      <c r="AA276" t="s">
        <v>4581</v>
      </c>
      <c r="AB276">
        <v>0</v>
      </c>
      <c r="AC276" t="str">
        <f t="shared" si="24"/>
        <v>針葉林</v>
      </c>
    </row>
    <row r="277" spans="1:29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20"/>
        <v>Y</v>
      </c>
      <c r="X277" s="3" t="str">
        <f t="shared" si="21"/>
        <v/>
      </c>
      <c r="Y277" s="3" t="str">
        <f t="shared" si="22"/>
        <v/>
      </c>
      <c r="Z277" s="3" t="str">
        <f t="shared" si="23"/>
        <v/>
      </c>
      <c r="AA277" t="s">
        <v>4577</v>
      </c>
      <c r="AB277">
        <v>0</v>
      </c>
      <c r="AC277" t="str">
        <f t="shared" si="24"/>
        <v>闊葉林</v>
      </c>
    </row>
    <row r="278" spans="1:29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20"/>
        <v>Y</v>
      </c>
      <c r="X278" s="3" t="str">
        <f t="shared" si="21"/>
        <v/>
      </c>
      <c r="Y278" s="3" t="str">
        <f t="shared" si="22"/>
        <v/>
      </c>
      <c r="Z278" s="3" t="str">
        <f t="shared" si="23"/>
        <v/>
      </c>
      <c r="AA278" t="s">
        <v>4577</v>
      </c>
      <c r="AB278">
        <v>0</v>
      </c>
      <c r="AC278" t="str">
        <f t="shared" si="24"/>
        <v>闊葉林</v>
      </c>
    </row>
    <row r="279" spans="1:29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20"/>
        <v>Y</v>
      </c>
      <c r="X279" s="3" t="str">
        <f t="shared" si="21"/>
        <v/>
      </c>
      <c r="Y279" s="3" t="str">
        <f t="shared" si="22"/>
        <v/>
      </c>
      <c r="Z279" s="3" t="str">
        <f t="shared" si="23"/>
        <v/>
      </c>
      <c r="AA279" t="s">
        <v>4581</v>
      </c>
      <c r="AB279">
        <v>0</v>
      </c>
      <c r="AC279" t="str">
        <f t="shared" si="24"/>
        <v>針葉林</v>
      </c>
    </row>
    <row r="280" spans="1:29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20"/>
        <v>Y</v>
      </c>
      <c r="X280" s="3" t="str">
        <f t="shared" si="21"/>
        <v/>
      </c>
      <c r="Y280" s="3" t="str">
        <f t="shared" si="22"/>
        <v/>
      </c>
      <c r="Z280" s="3" t="str">
        <f t="shared" si="23"/>
        <v/>
      </c>
      <c r="AA280" t="s">
        <v>4581</v>
      </c>
      <c r="AB280">
        <v>0</v>
      </c>
      <c r="AC280" t="str">
        <f t="shared" si="24"/>
        <v>針葉林</v>
      </c>
    </row>
    <row r="281" spans="1:29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20"/>
        <v>Y</v>
      </c>
      <c r="X281" s="3" t="str">
        <f t="shared" si="21"/>
        <v/>
      </c>
      <c r="Y281" s="3" t="str">
        <f t="shared" si="22"/>
        <v/>
      </c>
      <c r="Z281" s="3" t="str">
        <f t="shared" si="23"/>
        <v/>
      </c>
      <c r="AA281" t="s">
        <v>4581</v>
      </c>
      <c r="AB281">
        <v>0</v>
      </c>
      <c r="AC281" t="str">
        <f t="shared" si="24"/>
        <v>針葉林</v>
      </c>
    </row>
    <row r="282" spans="1:29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20"/>
        <v>Y</v>
      </c>
      <c r="X282" s="3" t="str">
        <f t="shared" si="21"/>
        <v/>
      </c>
      <c r="Y282" s="3" t="str">
        <f t="shared" si="22"/>
        <v/>
      </c>
      <c r="Z282" s="3" t="str">
        <f t="shared" si="23"/>
        <v/>
      </c>
      <c r="AA282" t="s">
        <v>4581</v>
      </c>
      <c r="AB282">
        <v>0</v>
      </c>
      <c r="AC282" t="str">
        <f t="shared" si="24"/>
        <v>針葉林</v>
      </c>
    </row>
    <row r="283" spans="1:29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20"/>
        <v>Y</v>
      </c>
      <c r="X283" s="3" t="str">
        <f t="shared" si="21"/>
        <v/>
      </c>
      <c r="Y283" s="3" t="str">
        <f t="shared" si="22"/>
        <v/>
      </c>
      <c r="Z283" s="3" t="str">
        <f t="shared" si="23"/>
        <v/>
      </c>
      <c r="AA283" t="s">
        <v>4577</v>
      </c>
      <c r="AB283">
        <v>0</v>
      </c>
      <c r="AC283" t="str">
        <f t="shared" si="24"/>
        <v>闊葉林</v>
      </c>
    </row>
    <row r="284" spans="1:29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20"/>
        <v>Y</v>
      </c>
      <c r="X284" s="3" t="str">
        <f t="shared" si="21"/>
        <v/>
      </c>
      <c r="Y284" s="3" t="str">
        <f t="shared" si="22"/>
        <v/>
      </c>
      <c r="Z284" s="3" t="str">
        <f t="shared" si="23"/>
        <v/>
      </c>
      <c r="AA284" t="s">
        <v>4582</v>
      </c>
      <c r="AB284">
        <v>0</v>
      </c>
      <c r="AC284">
        <f t="shared" si="24"/>
        <v>0</v>
      </c>
    </row>
    <row r="285" spans="1:29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20"/>
        <v>Y</v>
      </c>
      <c r="X285" s="3" t="str">
        <f t="shared" si="21"/>
        <v/>
      </c>
      <c r="Y285" s="3" t="str">
        <f t="shared" si="22"/>
        <v/>
      </c>
      <c r="Z285" s="3" t="str">
        <f t="shared" si="23"/>
        <v/>
      </c>
      <c r="AA285" t="s">
        <v>4582</v>
      </c>
      <c r="AB285">
        <v>0</v>
      </c>
      <c r="AC285">
        <f t="shared" si="24"/>
        <v>0</v>
      </c>
    </row>
    <row r="286" spans="1:29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20"/>
        <v>Y</v>
      </c>
      <c r="X286" s="3" t="str">
        <f t="shared" si="21"/>
        <v/>
      </c>
      <c r="Y286" s="3" t="str">
        <f t="shared" si="22"/>
        <v/>
      </c>
      <c r="Z286" s="3" t="str">
        <f t="shared" si="23"/>
        <v/>
      </c>
      <c r="AA286" t="s">
        <v>4577</v>
      </c>
      <c r="AB286">
        <v>0</v>
      </c>
      <c r="AC286" t="str">
        <f t="shared" si="24"/>
        <v>闊葉林</v>
      </c>
    </row>
    <row r="287" spans="1:29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20"/>
        <v>Y</v>
      </c>
      <c r="X287" s="3" t="str">
        <f t="shared" si="21"/>
        <v/>
      </c>
      <c r="Y287" s="3" t="str">
        <f t="shared" si="22"/>
        <v/>
      </c>
      <c r="Z287" s="3" t="str">
        <f t="shared" si="23"/>
        <v/>
      </c>
      <c r="AA287" t="s">
        <v>4577</v>
      </c>
      <c r="AB287">
        <v>0</v>
      </c>
      <c r="AC287" t="str">
        <f t="shared" si="24"/>
        <v>闊葉林</v>
      </c>
    </row>
    <row r="288" spans="1:29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20"/>
        <v>Y</v>
      </c>
      <c r="X288" s="3" t="str">
        <f t="shared" si="21"/>
        <v/>
      </c>
      <c r="Y288" s="3" t="str">
        <f t="shared" si="22"/>
        <v/>
      </c>
      <c r="Z288" s="3" t="str">
        <f t="shared" si="23"/>
        <v/>
      </c>
      <c r="AA288" t="s">
        <v>4577</v>
      </c>
      <c r="AB288">
        <v>0</v>
      </c>
      <c r="AC288" t="str">
        <f t="shared" si="24"/>
        <v>闊葉林</v>
      </c>
    </row>
    <row r="289" spans="1:29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20"/>
        <v>Y</v>
      </c>
      <c r="X289" s="3" t="str">
        <f t="shared" si="21"/>
        <v/>
      </c>
      <c r="Y289" s="3" t="str">
        <f t="shared" si="22"/>
        <v/>
      </c>
      <c r="Z289" s="3" t="str">
        <f t="shared" si="23"/>
        <v/>
      </c>
      <c r="AA289" t="s">
        <v>4577</v>
      </c>
      <c r="AB289">
        <v>0</v>
      </c>
      <c r="AC289" t="str">
        <f t="shared" si="24"/>
        <v>闊葉林</v>
      </c>
    </row>
    <row r="290" spans="1:29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20"/>
        <v>Y</v>
      </c>
      <c r="X290" s="3" t="str">
        <f t="shared" si="21"/>
        <v/>
      </c>
      <c r="Y290" s="3" t="str">
        <f t="shared" si="22"/>
        <v/>
      </c>
      <c r="Z290" s="3" t="str">
        <f t="shared" si="23"/>
        <v/>
      </c>
      <c r="AA290" t="s">
        <v>4577</v>
      </c>
      <c r="AB290">
        <v>0.51168980077862902</v>
      </c>
      <c r="AC290" t="str">
        <f t="shared" si="24"/>
        <v>闊葉林</v>
      </c>
    </row>
    <row r="291" spans="1:29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20"/>
        <v>Y</v>
      </c>
      <c r="X291" s="3" t="str">
        <f t="shared" si="21"/>
        <v/>
      </c>
      <c r="Y291" s="3" t="str">
        <f t="shared" si="22"/>
        <v/>
      </c>
      <c r="Z291" s="3" t="str">
        <f t="shared" si="23"/>
        <v/>
      </c>
      <c r="AA291" t="s">
        <v>4577</v>
      </c>
      <c r="AB291">
        <v>0</v>
      </c>
      <c r="AC291" t="str">
        <f t="shared" si="24"/>
        <v>闊葉林</v>
      </c>
    </row>
    <row r="292" spans="1:29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20"/>
        <v>Y</v>
      </c>
      <c r="X292" s="3" t="str">
        <f t="shared" si="21"/>
        <v/>
      </c>
      <c r="Y292" s="3" t="str">
        <f t="shared" si="22"/>
        <v/>
      </c>
      <c r="Z292" s="3" t="str">
        <f t="shared" si="23"/>
        <v/>
      </c>
      <c r="AA292" t="s">
        <v>4577</v>
      </c>
      <c r="AB292">
        <v>0.1038620542289283</v>
      </c>
      <c r="AC292" t="str">
        <f t="shared" si="24"/>
        <v>闊葉林</v>
      </c>
    </row>
    <row r="293" spans="1:29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20"/>
        <v>Y</v>
      </c>
      <c r="X293" s="3" t="str">
        <f t="shared" si="21"/>
        <v/>
      </c>
      <c r="Y293" s="3" t="str">
        <f t="shared" si="22"/>
        <v/>
      </c>
      <c r="Z293" s="3" t="str">
        <f t="shared" si="23"/>
        <v/>
      </c>
      <c r="AA293" t="s">
        <v>4577</v>
      </c>
      <c r="AB293">
        <v>1.5640017680041971</v>
      </c>
      <c r="AC293" t="str">
        <f t="shared" si="24"/>
        <v>闊葉林</v>
      </c>
    </row>
    <row r="294" spans="1:29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20"/>
        <v>Y</v>
      </c>
      <c r="X294" s="3" t="str">
        <f t="shared" si="21"/>
        <v/>
      </c>
      <c r="Y294" s="3" t="str">
        <f t="shared" si="22"/>
        <v/>
      </c>
      <c r="Z294" s="3" t="str">
        <f t="shared" si="23"/>
        <v/>
      </c>
      <c r="AA294" t="s">
        <v>4578</v>
      </c>
      <c r="AB294">
        <v>0</v>
      </c>
      <c r="AC294" t="str">
        <f t="shared" si="24"/>
        <v>混淆林</v>
      </c>
    </row>
    <row r="295" spans="1:29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20"/>
        <v>Y</v>
      </c>
      <c r="X295" s="3" t="str">
        <f t="shared" si="21"/>
        <v/>
      </c>
      <c r="Y295" s="3" t="str">
        <f t="shared" si="22"/>
        <v/>
      </c>
      <c r="Z295" s="3" t="str">
        <f t="shared" si="23"/>
        <v/>
      </c>
      <c r="AA295" t="s">
        <v>4579</v>
      </c>
      <c r="AB295">
        <v>0</v>
      </c>
      <c r="AC295" t="str">
        <f t="shared" si="24"/>
        <v>竹林</v>
      </c>
    </row>
    <row r="296" spans="1:29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20"/>
        <v>Y</v>
      </c>
      <c r="X296" s="3" t="str">
        <f t="shared" si="21"/>
        <v/>
      </c>
      <c r="Y296" s="3" t="str">
        <f t="shared" si="22"/>
        <v/>
      </c>
      <c r="Z296" s="3" t="str">
        <f t="shared" si="23"/>
        <v/>
      </c>
      <c r="AA296" t="s">
        <v>4577</v>
      </c>
      <c r="AB296">
        <v>0</v>
      </c>
      <c r="AC296" t="str">
        <f t="shared" si="24"/>
        <v>闊葉林</v>
      </c>
    </row>
    <row r="297" spans="1:29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20"/>
        <v>Y</v>
      </c>
      <c r="X297" s="3" t="str">
        <f t="shared" si="21"/>
        <v/>
      </c>
      <c r="Y297" s="3" t="str">
        <f t="shared" si="22"/>
        <v/>
      </c>
      <c r="Z297" s="3" t="str">
        <f t="shared" si="23"/>
        <v/>
      </c>
      <c r="AA297" t="s">
        <v>4577</v>
      </c>
      <c r="AB297">
        <v>0</v>
      </c>
      <c r="AC297" t="str">
        <f t="shared" si="24"/>
        <v>闊葉林</v>
      </c>
    </row>
    <row r="298" spans="1:29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20"/>
        <v>Y</v>
      </c>
      <c r="X298" s="3" t="str">
        <f t="shared" si="21"/>
        <v/>
      </c>
      <c r="Y298" s="3" t="str">
        <f t="shared" si="22"/>
        <v/>
      </c>
      <c r="Z298" s="3" t="str">
        <f t="shared" si="23"/>
        <v/>
      </c>
      <c r="AA298" t="s">
        <v>4577</v>
      </c>
      <c r="AB298">
        <v>0</v>
      </c>
      <c r="AC298" t="str">
        <f t="shared" si="24"/>
        <v>闊葉林</v>
      </c>
    </row>
    <row r="299" spans="1:29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20"/>
        <v>Y</v>
      </c>
      <c r="X299" s="3" t="str">
        <f t="shared" si="21"/>
        <v/>
      </c>
      <c r="Y299" s="3" t="str">
        <f t="shared" si="22"/>
        <v/>
      </c>
      <c r="Z299" s="3" t="str">
        <f t="shared" si="23"/>
        <v/>
      </c>
      <c r="AA299" t="s">
        <v>4577</v>
      </c>
      <c r="AB299">
        <v>0</v>
      </c>
      <c r="AC299" t="str">
        <f t="shared" si="24"/>
        <v>闊葉林</v>
      </c>
    </row>
    <row r="300" spans="1:29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20"/>
        <v>Y</v>
      </c>
      <c r="X300" s="3" t="str">
        <f t="shared" si="21"/>
        <v/>
      </c>
      <c r="Y300" s="3" t="str">
        <f t="shared" si="22"/>
        <v/>
      </c>
      <c r="Z300" s="3" t="str">
        <f t="shared" si="23"/>
        <v/>
      </c>
      <c r="AA300" t="s">
        <v>4577</v>
      </c>
      <c r="AB300">
        <v>0</v>
      </c>
      <c r="AC300" t="str">
        <f t="shared" si="24"/>
        <v>闊葉林</v>
      </c>
    </row>
    <row r="301" spans="1:29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20"/>
        <v>Y</v>
      </c>
      <c r="X301" s="3" t="str">
        <f t="shared" si="21"/>
        <v/>
      </c>
      <c r="Y301" s="3" t="str">
        <f t="shared" si="22"/>
        <v/>
      </c>
      <c r="Z301" s="3" t="str">
        <f t="shared" si="23"/>
        <v/>
      </c>
      <c r="AA301" t="s">
        <v>4581</v>
      </c>
      <c r="AB301">
        <v>0</v>
      </c>
      <c r="AC301" t="str">
        <f t="shared" si="24"/>
        <v>針葉林</v>
      </c>
    </row>
    <row r="302" spans="1:29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20"/>
        <v>Y</v>
      </c>
      <c r="X302" s="3" t="str">
        <f t="shared" si="21"/>
        <v/>
      </c>
      <c r="Y302" s="3" t="str">
        <f t="shared" si="22"/>
        <v/>
      </c>
      <c r="Z302" s="3" t="str">
        <f t="shared" si="23"/>
        <v/>
      </c>
      <c r="AA302" t="s">
        <v>4581</v>
      </c>
      <c r="AB302">
        <v>0</v>
      </c>
      <c r="AC302" t="str">
        <f t="shared" si="24"/>
        <v>針葉林</v>
      </c>
    </row>
    <row r="303" spans="1:29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20"/>
        <v>Y</v>
      </c>
      <c r="X303" s="3" t="str">
        <f t="shared" si="21"/>
        <v/>
      </c>
      <c r="Y303" s="3" t="str">
        <f t="shared" si="22"/>
        <v/>
      </c>
      <c r="Z303" s="3" t="str">
        <f t="shared" si="23"/>
        <v/>
      </c>
      <c r="AA303" t="s">
        <v>4581</v>
      </c>
      <c r="AB303">
        <v>0</v>
      </c>
      <c r="AC303" t="str">
        <f t="shared" si="24"/>
        <v>針葉林</v>
      </c>
    </row>
    <row r="304" spans="1:29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20"/>
        <v>Y</v>
      </c>
      <c r="X304" s="3" t="str">
        <f t="shared" si="21"/>
        <v/>
      </c>
      <c r="Y304" s="3" t="str">
        <f t="shared" si="22"/>
        <v/>
      </c>
      <c r="Z304" s="3" t="str">
        <f t="shared" si="23"/>
        <v/>
      </c>
      <c r="AA304" t="s">
        <v>4581</v>
      </c>
      <c r="AB304">
        <v>0</v>
      </c>
      <c r="AC304" t="str">
        <f t="shared" si="24"/>
        <v>針葉林</v>
      </c>
    </row>
    <row r="305" spans="1:29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20"/>
        <v>Y</v>
      </c>
      <c r="X305" s="3" t="str">
        <f t="shared" si="21"/>
        <v/>
      </c>
      <c r="Y305" s="3" t="str">
        <f t="shared" si="22"/>
        <v/>
      </c>
      <c r="Z305" s="3" t="str">
        <f t="shared" si="23"/>
        <v/>
      </c>
      <c r="AA305" t="s">
        <v>4580</v>
      </c>
      <c r="AB305">
        <v>0</v>
      </c>
      <c r="AC305" t="str">
        <f t="shared" si="24"/>
        <v>混淆林</v>
      </c>
    </row>
    <row r="306" spans="1:29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20"/>
        <v>Y</v>
      </c>
      <c r="X306" s="3" t="str">
        <f t="shared" si="21"/>
        <v/>
      </c>
      <c r="Y306" s="3" t="str">
        <f t="shared" si="22"/>
        <v/>
      </c>
      <c r="Z306" s="3" t="str">
        <f t="shared" si="23"/>
        <v/>
      </c>
      <c r="AA306" t="s">
        <v>4577</v>
      </c>
      <c r="AB306">
        <v>2.6729798647954151</v>
      </c>
      <c r="AC306" t="str">
        <f t="shared" si="24"/>
        <v>闊葉林</v>
      </c>
    </row>
    <row r="307" spans="1:29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20"/>
        <v>Y</v>
      </c>
      <c r="X307" s="3" t="str">
        <f t="shared" si="21"/>
        <v/>
      </c>
      <c r="Y307" s="3" t="str">
        <f t="shared" si="22"/>
        <v/>
      </c>
      <c r="Z307" s="3" t="str">
        <f t="shared" si="23"/>
        <v/>
      </c>
      <c r="AA307" t="s">
        <v>4577</v>
      </c>
      <c r="AB307">
        <v>0</v>
      </c>
      <c r="AC307" t="str">
        <f t="shared" si="24"/>
        <v>闊葉林</v>
      </c>
    </row>
    <row r="308" spans="1:29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20"/>
        <v>Y</v>
      </c>
      <c r="X308" s="3" t="str">
        <f t="shared" si="21"/>
        <v/>
      </c>
      <c r="Y308" s="3" t="str">
        <f t="shared" si="22"/>
        <v/>
      </c>
      <c r="Z308" s="3" t="str">
        <f t="shared" si="23"/>
        <v/>
      </c>
      <c r="AA308" t="s">
        <v>4577</v>
      </c>
      <c r="AB308">
        <v>0.47790204559534821</v>
      </c>
      <c r="AC308" t="str">
        <f t="shared" si="24"/>
        <v>闊葉林</v>
      </c>
    </row>
    <row r="309" spans="1:29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20"/>
        <v>Y</v>
      </c>
      <c r="X309" s="3" t="str">
        <f t="shared" si="21"/>
        <v/>
      </c>
      <c r="Y309" s="3" t="str">
        <f t="shared" si="22"/>
        <v/>
      </c>
      <c r="Z309" s="3" t="str">
        <f t="shared" si="23"/>
        <v/>
      </c>
      <c r="AA309" t="s">
        <v>4577</v>
      </c>
      <c r="AB309">
        <v>0</v>
      </c>
      <c r="AC309" t="str">
        <f t="shared" si="24"/>
        <v>闊葉林</v>
      </c>
    </row>
    <row r="310" spans="1:29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20"/>
        <v>Y</v>
      </c>
      <c r="X310" s="3" t="str">
        <f t="shared" si="21"/>
        <v/>
      </c>
      <c r="Y310" s="3" t="str">
        <f t="shared" si="22"/>
        <v/>
      </c>
      <c r="Z310" s="3" t="str">
        <f t="shared" si="23"/>
        <v/>
      </c>
      <c r="AA310" t="s">
        <v>4577</v>
      </c>
      <c r="AB310">
        <v>0</v>
      </c>
      <c r="AC310" t="str">
        <f t="shared" si="24"/>
        <v>闊葉林</v>
      </c>
    </row>
    <row r="311" spans="1:29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20"/>
        <v>Y</v>
      </c>
      <c r="X311" s="3" t="str">
        <f t="shared" si="21"/>
        <v/>
      </c>
      <c r="Y311" s="3" t="str">
        <f t="shared" si="22"/>
        <v/>
      </c>
      <c r="Z311" s="3" t="str">
        <f t="shared" si="23"/>
        <v/>
      </c>
      <c r="AA311" t="s">
        <v>4577</v>
      </c>
      <c r="AB311">
        <v>0</v>
      </c>
      <c r="AC311" t="str">
        <f t="shared" si="24"/>
        <v>闊葉林</v>
      </c>
    </row>
    <row r="312" spans="1:29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20"/>
        <v>Y</v>
      </c>
      <c r="X312" s="3" t="str">
        <f t="shared" si="21"/>
        <v/>
      </c>
      <c r="Y312" s="3" t="str">
        <f t="shared" si="22"/>
        <v/>
      </c>
      <c r="Z312" s="3" t="str">
        <f t="shared" si="23"/>
        <v/>
      </c>
      <c r="AA312" t="s">
        <v>4579</v>
      </c>
      <c r="AB312">
        <v>2.6429851299095408</v>
      </c>
      <c r="AC312" t="str">
        <f t="shared" si="24"/>
        <v>竹林</v>
      </c>
    </row>
    <row r="313" spans="1:29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20"/>
        <v>Y</v>
      </c>
      <c r="X313" s="3" t="str">
        <f t="shared" si="21"/>
        <v/>
      </c>
      <c r="Y313" s="3" t="str">
        <f t="shared" si="22"/>
        <v/>
      </c>
      <c r="Z313" s="3" t="str">
        <f t="shared" si="23"/>
        <v/>
      </c>
      <c r="AA313" t="s">
        <v>4577</v>
      </c>
      <c r="AB313">
        <v>0</v>
      </c>
      <c r="AC313" t="str">
        <f t="shared" si="24"/>
        <v>闊葉林</v>
      </c>
    </row>
    <row r="314" spans="1:29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20"/>
        <v>Y</v>
      </c>
      <c r="X314" s="3" t="str">
        <f t="shared" si="21"/>
        <v/>
      </c>
      <c r="Y314" s="3" t="str">
        <f t="shared" si="22"/>
        <v/>
      </c>
      <c r="Z314" s="3" t="str">
        <f t="shared" si="23"/>
        <v/>
      </c>
      <c r="AA314" t="s">
        <v>4577</v>
      </c>
      <c r="AB314">
        <v>0</v>
      </c>
      <c r="AC314" t="str">
        <f t="shared" si="24"/>
        <v>闊葉林</v>
      </c>
    </row>
    <row r="315" spans="1:29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20"/>
        <v>Y</v>
      </c>
      <c r="X315" s="3" t="str">
        <f t="shared" si="21"/>
        <v/>
      </c>
      <c r="Y315" s="3" t="str">
        <f t="shared" si="22"/>
        <v/>
      </c>
      <c r="Z315" s="3" t="str">
        <f t="shared" si="23"/>
        <v/>
      </c>
      <c r="AA315" t="s">
        <v>4577</v>
      </c>
      <c r="AB315">
        <v>0</v>
      </c>
      <c r="AC315" t="str">
        <f t="shared" si="24"/>
        <v>闊葉林</v>
      </c>
    </row>
    <row r="316" spans="1:29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20"/>
        <v>Y</v>
      </c>
      <c r="X316" s="3" t="str">
        <f t="shared" si="21"/>
        <v/>
      </c>
      <c r="Y316" s="3" t="str">
        <f t="shared" si="22"/>
        <v/>
      </c>
      <c r="Z316" s="3" t="str">
        <f t="shared" si="23"/>
        <v/>
      </c>
      <c r="AA316" t="s">
        <v>4577</v>
      </c>
      <c r="AB316">
        <v>0</v>
      </c>
      <c r="AC316" t="str">
        <f t="shared" si="24"/>
        <v>闊葉林</v>
      </c>
    </row>
    <row r="317" spans="1:29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20"/>
        <v>Y</v>
      </c>
      <c r="X317" s="3" t="str">
        <f t="shared" si="21"/>
        <v/>
      </c>
      <c r="Y317" s="3" t="str">
        <f t="shared" si="22"/>
        <v/>
      </c>
      <c r="Z317" s="3" t="str">
        <f t="shared" si="23"/>
        <v/>
      </c>
      <c r="AA317" t="s">
        <v>4581</v>
      </c>
      <c r="AB317">
        <v>0</v>
      </c>
      <c r="AC317" t="str">
        <f t="shared" si="24"/>
        <v>針葉林</v>
      </c>
    </row>
    <row r="318" spans="1:29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20"/>
        <v>Y</v>
      </c>
      <c r="X318" s="3" t="str">
        <f t="shared" si="21"/>
        <v/>
      </c>
      <c r="Y318" s="3" t="str">
        <f t="shared" si="22"/>
        <v/>
      </c>
      <c r="Z318" s="3" t="str">
        <f t="shared" si="23"/>
        <v/>
      </c>
      <c r="AA318" t="s">
        <v>4581</v>
      </c>
      <c r="AB318">
        <v>23.348872021236069</v>
      </c>
      <c r="AC318" t="str">
        <f t="shared" si="24"/>
        <v>針葉林</v>
      </c>
    </row>
    <row r="319" spans="1:29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20"/>
        <v>Y</v>
      </c>
      <c r="X319" s="3" t="str">
        <f t="shared" si="21"/>
        <v/>
      </c>
      <c r="Y319" s="3" t="str">
        <f t="shared" si="22"/>
        <v/>
      </c>
      <c r="Z319" s="3" t="str">
        <f t="shared" si="23"/>
        <v/>
      </c>
      <c r="AA319" t="s">
        <v>4577</v>
      </c>
      <c r="AB319">
        <v>0</v>
      </c>
      <c r="AC319" t="str">
        <f t="shared" si="24"/>
        <v>闊葉林</v>
      </c>
    </row>
    <row r="320" spans="1:29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20"/>
        <v>Y</v>
      </c>
      <c r="X320" s="3" t="str">
        <f t="shared" si="21"/>
        <v/>
      </c>
      <c r="Y320" s="3" t="str">
        <f t="shared" si="22"/>
        <v/>
      </c>
      <c r="Z320" s="3" t="str">
        <f t="shared" si="23"/>
        <v/>
      </c>
      <c r="AA320" t="s">
        <v>4577</v>
      </c>
      <c r="AB320">
        <v>3.2360092027717711</v>
      </c>
      <c r="AC320" t="str">
        <f t="shared" si="24"/>
        <v>闊葉林</v>
      </c>
    </row>
    <row r="321" spans="1:29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20"/>
        <v>Y</v>
      </c>
      <c r="X321" s="3" t="str">
        <f t="shared" si="21"/>
        <v/>
      </c>
      <c r="Y321" s="3" t="str">
        <f t="shared" si="22"/>
        <v/>
      </c>
      <c r="Z321" s="3" t="str">
        <f t="shared" si="23"/>
        <v/>
      </c>
      <c r="AA321" t="s">
        <v>4577</v>
      </c>
      <c r="AB321">
        <v>0</v>
      </c>
      <c r="AC321" t="str">
        <f t="shared" si="24"/>
        <v>闊葉林</v>
      </c>
    </row>
    <row r="322" spans="1:29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25">IF(X322="需記錄日期","N",IF(Z322="需記錄距離","N",IF(Y322="需記錄數量","N","Y")))</f>
        <v>Y</v>
      </c>
      <c r="X322" s="3" t="str">
        <f t="shared" ref="X322:X385" si="26">IF(OR(ISBLANK(H322),ISBLANK(I322)),"需記錄日期","")</f>
        <v/>
      </c>
      <c r="Y322" s="3" t="str">
        <f t="shared" ref="Y322:Y385" si="27">IF(ISBLANK(Q322),"需記錄數量",IF(Q322&gt;2,"2隻以上，請記為猴群",""))</f>
        <v/>
      </c>
      <c r="Z322" s="3" t="str">
        <f t="shared" ref="Z322:Z385" si="28">IF(OR(Q322=1,Q322=2),IF(ISTEXT(R322),"","需記錄距離"),"")</f>
        <v/>
      </c>
      <c r="AA322" t="s">
        <v>4577</v>
      </c>
      <c r="AB322">
        <v>0</v>
      </c>
      <c r="AC322" t="str">
        <f t="shared" si="24"/>
        <v>闊葉林</v>
      </c>
    </row>
    <row r="323" spans="1:29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25"/>
        <v>Y</v>
      </c>
      <c r="X323" s="3" t="str">
        <f t="shared" si="26"/>
        <v/>
      </c>
      <c r="Y323" s="3" t="str">
        <f t="shared" si="27"/>
        <v/>
      </c>
      <c r="Z323" s="3" t="str">
        <f t="shared" si="28"/>
        <v/>
      </c>
      <c r="AA323" t="s">
        <v>4577</v>
      </c>
      <c r="AB323">
        <v>0</v>
      </c>
      <c r="AC323" t="str">
        <f t="shared" ref="AC323:AC386" si="29">INDEX($AG$2:$AG$10,MATCH(AA323,$AF$2:$AF$10,0))</f>
        <v>闊葉林</v>
      </c>
    </row>
    <row r="324" spans="1:29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25"/>
        <v>Y</v>
      </c>
      <c r="X324" s="3" t="str">
        <f t="shared" si="26"/>
        <v/>
      </c>
      <c r="Y324" s="3" t="str">
        <f t="shared" si="27"/>
        <v/>
      </c>
      <c r="Z324" s="3" t="str">
        <f t="shared" si="28"/>
        <v/>
      </c>
      <c r="AA324" t="s">
        <v>4578</v>
      </c>
      <c r="AB324">
        <v>0</v>
      </c>
      <c r="AC324" t="str">
        <f t="shared" si="29"/>
        <v>混淆林</v>
      </c>
    </row>
    <row r="325" spans="1:29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25"/>
        <v>Y</v>
      </c>
      <c r="X325" s="3" t="str">
        <f t="shared" si="26"/>
        <v/>
      </c>
      <c r="Y325" s="3" t="str">
        <f t="shared" si="27"/>
        <v/>
      </c>
      <c r="Z325" s="3" t="str">
        <f t="shared" si="28"/>
        <v/>
      </c>
      <c r="AA325" t="s">
        <v>4577</v>
      </c>
      <c r="AB325">
        <v>0</v>
      </c>
      <c r="AC325" t="str">
        <f t="shared" si="29"/>
        <v>闊葉林</v>
      </c>
    </row>
    <row r="326" spans="1:29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25"/>
        <v>Y</v>
      </c>
      <c r="X326" s="3" t="str">
        <f t="shared" si="26"/>
        <v/>
      </c>
      <c r="Y326" s="3" t="str">
        <f t="shared" si="27"/>
        <v/>
      </c>
      <c r="Z326" s="3" t="str">
        <f t="shared" si="28"/>
        <v/>
      </c>
      <c r="AA326" t="s">
        <v>4577</v>
      </c>
      <c r="AB326">
        <v>6.5647361251735932</v>
      </c>
      <c r="AC326" t="str">
        <f t="shared" si="29"/>
        <v>闊葉林</v>
      </c>
    </row>
    <row r="327" spans="1:29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25"/>
        <v>Y</v>
      </c>
      <c r="X327" s="3" t="str">
        <f t="shared" si="26"/>
        <v/>
      </c>
      <c r="Y327" s="3" t="str">
        <f t="shared" si="27"/>
        <v/>
      </c>
      <c r="Z327" s="3" t="str">
        <f t="shared" si="28"/>
        <v/>
      </c>
      <c r="AA327" t="s">
        <v>4577</v>
      </c>
      <c r="AB327">
        <v>0</v>
      </c>
      <c r="AC327" t="str">
        <f t="shared" si="29"/>
        <v>闊葉林</v>
      </c>
    </row>
    <row r="328" spans="1:29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25"/>
        <v>Y</v>
      </c>
      <c r="X328" s="3" t="str">
        <f t="shared" si="26"/>
        <v/>
      </c>
      <c r="Y328" s="3" t="str">
        <f t="shared" si="27"/>
        <v/>
      </c>
      <c r="Z328" s="3" t="str">
        <f t="shared" si="28"/>
        <v/>
      </c>
      <c r="AA328" t="s">
        <v>4577</v>
      </c>
      <c r="AB328">
        <v>0</v>
      </c>
      <c r="AC328" t="str">
        <f t="shared" si="29"/>
        <v>闊葉林</v>
      </c>
    </row>
    <row r="329" spans="1:29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25"/>
        <v>Y</v>
      </c>
      <c r="X329" s="3" t="str">
        <f t="shared" si="26"/>
        <v/>
      </c>
      <c r="Y329" s="3" t="str">
        <f t="shared" si="27"/>
        <v/>
      </c>
      <c r="Z329" s="3" t="str">
        <f t="shared" si="28"/>
        <v/>
      </c>
      <c r="AA329" t="s">
        <v>4577</v>
      </c>
      <c r="AB329">
        <v>4.480412219500514</v>
      </c>
      <c r="AC329" t="str">
        <f t="shared" si="29"/>
        <v>闊葉林</v>
      </c>
    </row>
    <row r="330" spans="1:29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25"/>
        <v>Y</v>
      </c>
      <c r="X330" s="3" t="str">
        <f t="shared" si="26"/>
        <v/>
      </c>
      <c r="Y330" s="3" t="str">
        <f t="shared" si="27"/>
        <v/>
      </c>
      <c r="Z330" s="3" t="str">
        <f t="shared" si="28"/>
        <v/>
      </c>
      <c r="AA330" t="s">
        <v>4577</v>
      </c>
      <c r="AB330">
        <v>0</v>
      </c>
      <c r="AC330" t="str">
        <f t="shared" si="29"/>
        <v>闊葉林</v>
      </c>
    </row>
    <row r="331" spans="1:29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25"/>
        <v>Y</v>
      </c>
      <c r="X331" s="3" t="str">
        <f t="shared" si="26"/>
        <v/>
      </c>
      <c r="Y331" s="3" t="str">
        <f t="shared" si="27"/>
        <v/>
      </c>
      <c r="Z331" s="3" t="str">
        <f t="shared" si="28"/>
        <v/>
      </c>
      <c r="AA331" t="s">
        <v>4577</v>
      </c>
      <c r="AB331">
        <v>0</v>
      </c>
      <c r="AC331" t="str">
        <f t="shared" si="29"/>
        <v>闊葉林</v>
      </c>
    </row>
    <row r="332" spans="1:29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25"/>
        <v>Y</v>
      </c>
      <c r="X332" s="3" t="str">
        <f t="shared" si="26"/>
        <v/>
      </c>
      <c r="Y332" s="3" t="str">
        <f t="shared" si="27"/>
        <v/>
      </c>
      <c r="Z332" s="3" t="str">
        <f t="shared" si="28"/>
        <v/>
      </c>
      <c r="AA332" t="s">
        <v>4577</v>
      </c>
      <c r="AB332">
        <v>0</v>
      </c>
      <c r="AC332" t="str">
        <f t="shared" si="29"/>
        <v>闊葉林</v>
      </c>
    </row>
    <row r="333" spans="1:29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25"/>
        <v>Y</v>
      </c>
      <c r="X333" s="3" t="str">
        <f t="shared" si="26"/>
        <v/>
      </c>
      <c r="Y333" s="3" t="str">
        <f t="shared" si="27"/>
        <v/>
      </c>
      <c r="Z333" s="3" t="str">
        <f t="shared" si="28"/>
        <v/>
      </c>
      <c r="AA333" t="s">
        <v>4577</v>
      </c>
      <c r="AB333">
        <v>0</v>
      </c>
      <c r="AC333" t="str">
        <f t="shared" si="29"/>
        <v>闊葉林</v>
      </c>
    </row>
    <row r="334" spans="1:29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25"/>
        <v>Y</v>
      </c>
      <c r="X334" s="3" t="str">
        <f t="shared" si="26"/>
        <v/>
      </c>
      <c r="Y334" s="3" t="str">
        <f t="shared" si="27"/>
        <v/>
      </c>
      <c r="Z334" s="3" t="str">
        <f t="shared" si="28"/>
        <v/>
      </c>
      <c r="AA334" t="s">
        <v>4577</v>
      </c>
      <c r="AB334">
        <v>0</v>
      </c>
      <c r="AC334" t="str">
        <f t="shared" si="29"/>
        <v>闊葉林</v>
      </c>
    </row>
    <row r="335" spans="1:29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25"/>
        <v>Y</v>
      </c>
      <c r="X335" s="3" t="str">
        <f t="shared" si="26"/>
        <v/>
      </c>
      <c r="Y335" s="3" t="str">
        <f t="shared" si="27"/>
        <v/>
      </c>
      <c r="Z335" s="3" t="str">
        <f t="shared" si="28"/>
        <v/>
      </c>
      <c r="AA335" t="s">
        <v>4577</v>
      </c>
      <c r="AB335">
        <v>0</v>
      </c>
      <c r="AC335" t="str">
        <f t="shared" si="29"/>
        <v>闊葉林</v>
      </c>
    </row>
    <row r="336" spans="1:29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25"/>
        <v>Y</v>
      </c>
      <c r="X336" s="3" t="str">
        <f t="shared" si="26"/>
        <v/>
      </c>
      <c r="Y336" s="3" t="str">
        <f t="shared" si="27"/>
        <v/>
      </c>
      <c r="Z336" s="3" t="str">
        <f t="shared" si="28"/>
        <v/>
      </c>
      <c r="AA336" t="s">
        <v>4577</v>
      </c>
      <c r="AB336">
        <v>0</v>
      </c>
      <c r="AC336" t="str">
        <f t="shared" si="29"/>
        <v>闊葉林</v>
      </c>
    </row>
    <row r="337" spans="1:29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25"/>
        <v>Y</v>
      </c>
      <c r="X337" s="3" t="str">
        <f t="shared" si="26"/>
        <v/>
      </c>
      <c r="Y337" s="3" t="str">
        <f t="shared" si="27"/>
        <v/>
      </c>
      <c r="Z337" s="3" t="str">
        <f t="shared" si="28"/>
        <v/>
      </c>
      <c r="AA337" t="s">
        <v>4577</v>
      </c>
      <c r="AB337">
        <v>0</v>
      </c>
      <c r="AC337" t="str">
        <f t="shared" si="29"/>
        <v>闊葉林</v>
      </c>
    </row>
    <row r="338" spans="1:29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25"/>
        <v>Y</v>
      </c>
      <c r="X338" s="3" t="str">
        <f t="shared" si="26"/>
        <v/>
      </c>
      <c r="Y338" s="3" t="str">
        <f t="shared" si="27"/>
        <v/>
      </c>
      <c r="Z338" s="3" t="str">
        <f t="shared" si="28"/>
        <v/>
      </c>
      <c r="AA338" t="s">
        <v>4577</v>
      </c>
      <c r="AB338">
        <v>0</v>
      </c>
      <c r="AC338" t="str">
        <f t="shared" si="29"/>
        <v>闊葉林</v>
      </c>
    </row>
    <row r="339" spans="1:29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25"/>
        <v>Y</v>
      </c>
      <c r="X339" s="3" t="str">
        <f t="shared" si="26"/>
        <v/>
      </c>
      <c r="Y339" s="3" t="str">
        <f t="shared" si="27"/>
        <v/>
      </c>
      <c r="Z339" s="3" t="str">
        <f t="shared" si="28"/>
        <v/>
      </c>
      <c r="AA339" t="s">
        <v>4577</v>
      </c>
      <c r="AB339">
        <v>0</v>
      </c>
      <c r="AC339" t="str">
        <f t="shared" si="29"/>
        <v>闊葉林</v>
      </c>
    </row>
    <row r="340" spans="1:29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25"/>
        <v>Y</v>
      </c>
      <c r="X340" s="3" t="str">
        <f t="shared" si="26"/>
        <v/>
      </c>
      <c r="Y340" s="3" t="str">
        <f t="shared" si="27"/>
        <v/>
      </c>
      <c r="Z340" s="3" t="str">
        <f t="shared" si="28"/>
        <v/>
      </c>
      <c r="AA340" t="s">
        <v>4577</v>
      </c>
      <c r="AB340">
        <v>0</v>
      </c>
      <c r="AC340" t="str">
        <f t="shared" si="29"/>
        <v>闊葉林</v>
      </c>
    </row>
    <row r="341" spans="1:29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25"/>
        <v>Y</v>
      </c>
      <c r="X341" s="3" t="str">
        <f t="shared" si="26"/>
        <v/>
      </c>
      <c r="Y341" s="3" t="str">
        <f t="shared" si="27"/>
        <v/>
      </c>
      <c r="Z341" s="3" t="str">
        <f t="shared" si="28"/>
        <v/>
      </c>
      <c r="AA341" t="s">
        <v>4577</v>
      </c>
      <c r="AB341">
        <v>0</v>
      </c>
      <c r="AC341" t="str">
        <f t="shared" si="29"/>
        <v>闊葉林</v>
      </c>
    </row>
    <row r="342" spans="1:29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25"/>
        <v>Y</v>
      </c>
      <c r="X342" s="3" t="str">
        <f t="shared" si="26"/>
        <v/>
      </c>
      <c r="Y342" s="3" t="str">
        <f t="shared" si="27"/>
        <v/>
      </c>
      <c r="Z342" s="3" t="str">
        <f t="shared" si="28"/>
        <v/>
      </c>
      <c r="AA342" t="s">
        <v>4577</v>
      </c>
      <c r="AB342">
        <v>0</v>
      </c>
      <c r="AC342" t="str">
        <f t="shared" si="29"/>
        <v>闊葉林</v>
      </c>
    </row>
    <row r="343" spans="1:29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25"/>
        <v>Y</v>
      </c>
      <c r="X343" s="3" t="str">
        <f t="shared" si="26"/>
        <v/>
      </c>
      <c r="Y343" s="3" t="str">
        <f t="shared" si="27"/>
        <v/>
      </c>
      <c r="Z343" s="3" t="str">
        <f t="shared" si="28"/>
        <v/>
      </c>
      <c r="AA343" t="s">
        <v>4577</v>
      </c>
      <c r="AB343">
        <v>0</v>
      </c>
      <c r="AC343" t="str">
        <f t="shared" si="29"/>
        <v>闊葉林</v>
      </c>
    </row>
    <row r="344" spans="1:29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25"/>
        <v>Y</v>
      </c>
      <c r="X344" s="3" t="str">
        <f t="shared" si="26"/>
        <v/>
      </c>
      <c r="Y344" s="3" t="str">
        <f t="shared" si="27"/>
        <v/>
      </c>
      <c r="Z344" s="3" t="str">
        <f t="shared" si="28"/>
        <v/>
      </c>
      <c r="AA344" t="s">
        <v>4577</v>
      </c>
      <c r="AB344">
        <v>0</v>
      </c>
      <c r="AC344" t="str">
        <f t="shared" si="29"/>
        <v>闊葉林</v>
      </c>
    </row>
    <row r="345" spans="1:29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25"/>
        <v>Y</v>
      </c>
      <c r="X345" s="3" t="str">
        <f t="shared" si="26"/>
        <v/>
      </c>
      <c r="Y345" s="3" t="str">
        <f t="shared" si="27"/>
        <v/>
      </c>
      <c r="Z345" s="3" t="str">
        <f t="shared" si="28"/>
        <v/>
      </c>
      <c r="AA345" t="s">
        <v>4577</v>
      </c>
      <c r="AB345">
        <v>0</v>
      </c>
      <c r="AC345" t="str">
        <f t="shared" si="29"/>
        <v>闊葉林</v>
      </c>
    </row>
    <row r="346" spans="1:29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25"/>
        <v>Y</v>
      </c>
      <c r="X346" s="3" t="str">
        <f t="shared" si="26"/>
        <v/>
      </c>
      <c r="Y346" s="3" t="str">
        <f t="shared" si="27"/>
        <v/>
      </c>
      <c r="Z346" s="3" t="str">
        <f t="shared" si="28"/>
        <v/>
      </c>
      <c r="AA346" t="s">
        <v>4577</v>
      </c>
      <c r="AB346">
        <v>0</v>
      </c>
      <c r="AC346" t="str">
        <f t="shared" si="29"/>
        <v>闊葉林</v>
      </c>
    </row>
    <row r="347" spans="1:29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25"/>
        <v>Y</v>
      </c>
      <c r="X347" s="3" t="str">
        <f t="shared" si="26"/>
        <v/>
      </c>
      <c r="Y347" s="3" t="str">
        <f t="shared" si="27"/>
        <v/>
      </c>
      <c r="Z347" s="3" t="str">
        <f t="shared" si="28"/>
        <v/>
      </c>
      <c r="AA347" t="s">
        <v>4584</v>
      </c>
      <c r="AB347">
        <v>0.83131187933818573</v>
      </c>
      <c r="AC347">
        <f t="shared" si="29"/>
        <v>0</v>
      </c>
    </row>
    <row r="348" spans="1:29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25"/>
        <v>Y</v>
      </c>
      <c r="X348" s="3" t="str">
        <f t="shared" si="26"/>
        <v/>
      </c>
      <c r="Y348" s="3" t="str">
        <f t="shared" si="27"/>
        <v/>
      </c>
      <c r="Z348" s="3" t="str">
        <f t="shared" si="28"/>
        <v/>
      </c>
      <c r="AA348" t="s">
        <v>4585</v>
      </c>
      <c r="AB348">
        <v>0</v>
      </c>
      <c r="AC348">
        <f t="shared" si="29"/>
        <v>0</v>
      </c>
    </row>
    <row r="349" spans="1:29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25"/>
        <v>Y</v>
      </c>
      <c r="X349" s="3" t="str">
        <f t="shared" si="26"/>
        <v/>
      </c>
      <c r="Y349" s="3" t="str">
        <f t="shared" si="27"/>
        <v/>
      </c>
      <c r="Z349" s="3" t="str">
        <f t="shared" si="28"/>
        <v/>
      </c>
      <c r="AA349" t="s">
        <v>4580</v>
      </c>
      <c r="AB349">
        <v>6.0257470456273854</v>
      </c>
      <c r="AC349" t="str">
        <f t="shared" si="29"/>
        <v>混淆林</v>
      </c>
    </row>
    <row r="350" spans="1:29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25"/>
        <v>Y</v>
      </c>
      <c r="X350" s="3" t="str">
        <f t="shared" si="26"/>
        <v/>
      </c>
      <c r="Y350" s="3" t="str">
        <f t="shared" si="27"/>
        <v/>
      </c>
      <c r="Z350" s="3" t="str">
        <f t="shared" si="28"/>
        <v/>
      </c>
      <c r="AA350" t="s">
        <v>4585</v>
      </c>
      <c r="AB350">
        <v>1.752635327892085</v>
      </c>
      <c r="AC350">
        <f t="shared" si="29"/>
        <v>0</v>
      </c>
    </row>
    <row r="351" spans="1:29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25"/>
        <v>Y</v>
      </c>
      <c r="X351" s="3" t="str">
        <f t="shared" si="26"/>
        <v/>
      </c>
      <c r="Y351" s="3" t="str">
        <f t="shared" si="27"/>
        <v/>
      </c>
      <c r="Z351" s="3" t="str">
        <f t="shared" si="28"/>
        <v/>
      </c>
      <c r="AA351" t="s">
        <v>4585</v>
      </c>
      <c r="AB351">
        <v>1.032913636924304E-2</v>
      </c>
      <c r="AC351">
        <f t="shared" si="29"/>
        <v>0</v>
      </c>
    </row>
    <row r="352" spans="1:29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25"/>
        <v>Y</v>
      </c>
      <c r="X352" s="3" t="str">
        <f t="shared" si="26"/>
        <v/>
      </c>
      <c r="Y352" s="3" t="str">
        <f t="shared" si="27"/>
        <v/>
      </c>
      <c r="Z352" s="3" t="str">
        <f t="shared" si="28"/>
        <v/>
      </c>
      <c r="AA352" t="s">
        <v>4585</v>
      </c>
      <c r="AB352">
        <v>0</v>
      </c>
      <c r="AC352">
        <f t="shared" si="29"/>
        <v>0</v>
      </c>
    </row>
    <row r="353" spans="1:29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25"/>
        <v>Y</v>
      </c>
      <c r="X353" s="3" t="str">
        <f t="shared" si="26"/>
        <v/>
      </c>
      <c r="Y353" s="3" t="str">
        <f t="shared" si="27"/>
        <v/>
      </c>
      <c r="Z353" s="3" t="str">
        <f t="shared" si="28"/>
        <v/>
      </c>
      <c r="AA353" t="s">
        <v>4577</v>
      </c>
      <c r="AB353">
        <v>0</v>
      </c>
      <c r="AC353" t="str">
        <f t="shared" si="29"/>
        <v>闊葉林</v>
      </c>
    </row>
    <row r="354" spans="1:29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25"/>
        <v>Y</v>
      </c>
      <c r="X354" s="3" t="str">
        <f t="shared" si="26"/>
        <v/>
      </c>
      <c r="Y354" s="3" t="str">
        <f t="shared" si="27"/>
        <v/>
      </c>
      <c r="Z354" s="3" t="str">
        <f t="shared" si="28"/>
        <v/>
      </c>
      <c r="AA354" t="s">
        <v>4577</v>
      </c>
      <c r="AB354">
        <v>12.84894171290742</v>
      </c>
      <c r="AC354" t="str">
        <f t="shared" si="29"/>
        <v>闊葉林</v>
      </c>
    </row>
    <row r="355" spans="1:29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25"/>
        <v>Y</v>
      </c>
      <c r="X355" s="3" t="str">
        <f t="shared" si="26"/>
        <v/>
      </c>
      <c r="Y355" s="3" t="str">
        <f t="shared" si="27"/>
        <v/>
      </c>
      <c r="Z355" s="3" t="str">
        <f t="shared" si="28"/>
        <v/>
      </c>
      <c r="AA355" t="s">
        <v>4580</v>
      </c>
      <c r="AB355">
        <v>0</v>
      </c>
      <c r="AC355" t="str">
        <f t="shared" si="29"/>
        <v>混淆林</v>
      </c>
    </row>
    <row r="356" spans="1:29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25"/>
        <v>Y</v>
      </c>
      <c r="X356" s="3" t="str">
        <f t="shared" si="26"/>
        <v/>
      </c>
      <c r="Y356" s="3" t="str">
        <f t="shared" si="27"/>
        <v/>
      </c>
      <c r="Z356" s="3" t="str">
        <f t="shared" si="28"/>
        <v/>
      </c>
      <c r="AA356" t="s">
        <v>4577</v>
      </c>
      <c r="AB356">
        <v>0</v>
      </c>
      <c r="AC356" t="str">
        <f t="shared" si="29"/>
        <v>闊葉林</v>
      </c>
    </row>
    <row r="357" spans="1:29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25"/>
        <v>Y</v>
      </c>
      <c r="X357" s="3" t="str">
        <f t="shared" si="26"/>
        <v/>
      </c>
      <c r="Y357" s="3" t="str">
        <f t="shared" si="27"/>
        <v/>
      </c>
      <c r="Z357" s="3" t="str">
        <f t="shared" si="28"/>
        <v/>
      </c>
      <c r="AA357" t="s">
        <v>4577</v>
      </c>
      <c r="AB357">
        <v>0</v>
      </c>
      <c r="AC357" t="str">
        <f t="shared" si="29"/>
        <v>闊葉林</v>
      </c>
    </row>
    <row r="358" spans="1:29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25"/>
        <v>Y</v>
      </c>
      <c r="X358" s="3" t="str">
        <f t="shared" si="26"/>
        <v/>
      </c>
      <c r="Y358" s="3" t="str">
        <f t="shared" si="27"/>
        <v/>
      </c>
      <c r="Z358" s="3" t="str">
        <f t="shared" si="28"/>
        <v/>
      </c>
      <c r="AA358" t="s">
        <v>4581</v>
      </c>
      <c r="AB358">
        <v>0</v>
      </c>
      <c r="AC358" t="str">
        <f t="shared" si="29"/>
        <v>針葉林</v>
      </c>
    </row>
    <row r="359" spans="1:29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25"/>
        <v>Y</v>
      </c>
      <c r="X359" s="3" t="str">
        <f t="shared" si="26"/>
        <v/>
      </c>
      <c r="Y359" s="3" t="str">
        <f t="shared" si="27"/>
        <v/>
      </c>
      <c r="Z359" s="3" t="str">
        <f t="shared" si="28"/>
        <v/>
      </c>
      <c r="AA359" t="s">
        <v>4577</v>
      </c>
      <c r="AB359">
        <v>0</v>
      </c>
      <c r="AC359" t="str">
        <f t="shared" si="29"/>
        <v>闊葉林</v>
      </c>
    </row>
    <row r="360" spans="1:29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25"/>
        <v>Y</v>
      </c>
      <c r="X360" s="3" t="str">
        <f t="shared" si="26"/>
        <v/>
      </c>
      <c r="Y360" s="3" t="str">
        <f t="shared" si="27"/>
        <v/>
      </c>
      <c r="Z360" s="3" t="str">
        <f t="shared" si="28"/>
        <v/>
      </c>
      <c r="AA360" t="s">
        <v>4581</v>
      </c>
      <c r="AB360">
        <v>0</v>
      </c>
      <c r="AC360" t="str">
        <f t="shared" si="29"/>
        <v>針葉林</v>
      </c>
    </row>
    <row r="361" spans="1:29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25"/>
        <v>Y</v>
      </c>
      <c r="X361" s="3" t="str">
        <f t="shared" si="26"/>
        <v/>
      </c>
      <c r="Y361" s="3" t="str">
        <f t="shared" si="27"/>
        <v/>
      </c>
      <c r="Z361" s="3" t="str">
        <f t="shared" si="28"/>
        <v/>
      </c>
      <c r="AA361" t="s">
        <v>4578</v>
      </c>
      <c r="AB361">
        <v>6.4843272540106671</v>
      </c>
      <c r="AC361" t="str">
        <f t="shared" si="29"/>
        <v>混淆林</v>
      </c>
    </row>
    <row r="362" spans="1:29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25"/>
        <v>Y</v>
      </c>
      <c r="X362" s="3" t="str">
        <f t="shared" si="26"/>
        <v/>
      </c>
      <c r="Y362" s="3" t="str">
        <f t="shared" si="27"/>
        <v/>
      </c>
      <c r="Z362" s="3" t="str">
        <f t="shared" si="28"/>
        <v/>
      </c>
      <c r="AA362" t="s">
        <v>4582</v>
      </c>
      <c r="AB362">
        <v>0</v>
      </c>
      <c r="AC362">
        <f t="shared" si="29"/>
        <v>0</v>
      </c>
    </row>
    <row r="363" spans="1:29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25"/>
        <v>Y</v>
      </c>
      <c r="X363" s="3" t="str">
        <f t="shared" si="26"/>
        <v/>
      </c>
      <c r="Y363" s="3" t="str">
        <f t="shared" si="27"/>
        <v/>
      </c>
      <c r="Z363" s="3" t="str">
        <f t="shared" si="28"/>
        <v/>
      </c>
      <c r="AA363" t="s">
        <v>4577</v>
      </c>
      <c r="AB363">
        <v>0</v>
      </c>
      <c r="AC363" t="str">
        <f t="shared" si="29"/>
        <v>闊葉林</v>
      </c>
    </row>
    <row r="364" spans="1:29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25"/>
        <v>Y</v>
      </c>
      <c r="X364" s="3" t="str">
        <f t="shared" si="26"/>
        <v/>
      </c>
      <c r="Y364" s="3" t="str">
        <f t="shared" si="27"/>
        <v/>
      </c>
      <c r="Z364" s="3" t="str">
        <f t="shared" si="28"/>
        <v/>
      </c>
      <c r="AA364" t="s">
        <v>4579</v>
      </c>
      <c r="AB364">
        <v>3.7854362677748421</v>
      </c>
      <c r="AC364" t="str">
        <f t="shared" si="29"/>
        <v>竹林</v>
      </c>
    </row>
    <row r="365" spans="1:29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25"/>
        <v>Y</v>
      </c>
      <c r="X365" s="3" t="str">
        <f t="shared" si="26"/>
        <v/>
      </c>
      <c r="Y365" s="3" t="str">
        <f t="shared" si="27"/>
        <v/>
      </c>
      <c r="Z365" s="3" t="str">
        <f t="shared" si="28"/>
        <v/>
      </c>
      <c r="AA365" t="s">
        <v>4577</v>
      </c>
      <c r="AB365">
        <v>0</v>
      </c>
      <c r="AC365" t="str">
        <f t="shared" si="29"/>
        <v>闊葉林</v>
      </c>
    </row>
    <row r="366" spans="1:29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25"/>
        <v>Y</v>
      </c>
      <c r="X366" s="3" t="str">
        <f t="shared" si="26"/>
        <v/>
      </c>
      <c r="Y366" s="3" t="str">
        <f t="shared" si="27"/>
        <v/>
      </c>
      <c r="Z366" s="3" t="str">
        <f t="shared" si="28"/>
        <v/>
      </c>
      <c r="AA366" t="s">
        <v>4580</v>
      </c>
      <c r="AB366">
        <v>0</v>
      </c>
      <c r="AC366" t="str">
        <f t="shared" si="29"/>
        <v>混淆林</v>
      </c>
    </row>
    <row r="367" spans="1:29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25"/>
        <v>Y</v>
      </c>
      <c r="X367" s="3" t="str">
        <f t="shared" si="26"/>
        <v/>
      </c>
      <c r="Y367" s="3" t="str">
        <f t="shared" si="27"/>
        <v/>
      </c>
      <c r="Z367" s="3" t="str">
        <f t="shared" si="28"/>
        <v/>
      </c>
      <c r="AA367" t="s">
        <v>4581</v>
      </c>
      <c r="AB367">
        <v>0</v>
      </c>
      <c r="AC367" t="str">
        <f t="shared" si="29"/>
        <v>針葉林</v>
      </c>
    </row>
    <row r="368" spans="1:29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25"/>
        <v>Y</v>
      </c>
      <c r="X368" s="3" t="str">
        <f t="shared" si="26"/>
        <v/>
      </c>
      <c r="Y368" s="3" t="str">
        <f t="shared" si="27"/>
        <v/>
      </c>
      <c r="Z368" s="3" t="str">
        <f t="shared" si="28"/>
        <v/>
      </c>
      <c r="AA368" t="s">
        <v>4581</v>
      </c>
      <c r="AB368">
        <v>0</v>
      </c>
      <c r="AC368" t="str">
        <f t="shared" si="29"/>
        <v>針葉林</v>
      </c>
    </row>
    <row r="369" spans="1:29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25"/>
        <v>Y</v>
      </c>
      <c r="X369" s="3" t="str">
        <f t="shared" si="26"/>
        <v/>
      </c>
      <c r="Y369" s="3" t="str">
        <f t="shared" si="27"/>
        <v/>
      </c>
      <c r="Z369" s="3" t="str">
        <f t="shared" si="28"/>
        <v/>
      </c>
      <c r="AA369" t="s">
        <v>4581</v>
      </c>
      <c r="AB369">
        <v>0</v>
      </c>
      <c r="AC369" t="str">
        <f t="shared" si="29"/>
        <v>針葉林</v>
      </c>
    </row>
    <row r="370" spans="1:29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25"/>
        <v>Y</v>
      </c>
      <c r="X370" s="3" t="str">
        <f t="shared" si="26"/>
        <v/>
      </c>
      <c r="Y370" s="3" t="str">
        <f t="shared" si="27"/>
        <v/>
      </c>
      <c r="Z370" s="3" t="str">
        <f t="shared" si="28"/>
        <v/>
      </c>
      <c r="AA370" t="s">
        <v>4580</v>
      </c>
      <c r="AB370">
        <v>0</v>
      </c>
      <c r="AC370" t="str">
        <f t="shared" si="29"/>
        <v>混淆林</v>
      </c>
    </row>
    <row r="371" spans="1:29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25"/>
        <v>Y</v>
      </c>
      <c r="X371" s="3" t="str">
        <f t="shared" si="26"/>
        <v/>
      </c>
      <c r="Y371" s="3" t="str">
        <f t="shared" si="27"/>
        <v/>
      </c>
      <c r="Z371" s="3" t="str">
        <f t="shared" si="28"/>
        <v/>
      </c>
      <c r="AA371" t="s">
        <v>4577</v>
      </c>
      <c r="AB371">
        <v>0</v>
      </c>
      <c r="AC371" t="str">
        <f t="shared" si="29"/>
        <v>闊葉林</v>
      </c>
    </row>
    <row r="372" spans="1:29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25"/>
        <v>Y</v>
      </c>
      <c r="X372" s="3" t="str">
        <f t="shared" si="26"/>
        <v/>
      </c>
      <c r="Y372" s="3" t="str">
        <f t="shared" si="27"/>
        <v/>
      </c>
      <c r="Z372" s="3" t="str">
        <f t="shared" si="28"/>
        <v/>
      </c>
      <c r="AA372" t="s">
        <v>4577</v>
      </c>
      <c r="AB372">
        <v>0</v>
      </c>
      <c r="AC372" t="str">
        <f t="shared" si="29"/>
        <v>闊葉林</v>
      </c>
    </row>
    <row r="373" spans="1:29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25"/>
        <v>Y</v>
      </c>
      <c r="X373" s="3" t="str">
        <f t="shared" si="26"/>
        <v/>
      </c>
      <c r="Y373" s="3" t="str">
        <f t="shared" si="27"/>
        <v/>
      </c>
      <c r="Z373" s="3" t="str">
        <f t="shared" si="28"/>
        <v/>
      </c>
      <c r="AA373" t="s">
        <v>4577</v>
      </c>
      <c r="AB373">
        <v>0</v>
      </c>
      <c r="AC373" t="str">
        <f t="shared" si="29"/>
        <v>闊葉林</v>
      </c>
    </row>
    <row r="374" spans="1:29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25"/>
        <v>Y</v>
      </c>
      <c r="X374" s="3" t="str">
        <f t="shared" si="26"/>
        <v/>
      </c>
      <c r="Y374" s="3" t="str">
        <f t="shared" si="27"/>
        <v/>
      </c>
      <c r="Z374" s="3" t="str">
        <f t="shared" si="28"/>
        <v/>
      </c>
      <c r="AA374" t="s">
        <v>4577</v>
      </c>
      <c r="AB374">
        <v>0</v>
      </c>
      <c r="AC374" t="str">
        <f t="shared" si="29"/>
        <v>闊葉林</v>
      </c>
    </row>
    <row r="375" spans="1:29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25"/>
        <v>Y</v>
      </c>
      <c r="X375" s="3" t="str">
        <f t="shared" si="26"/>
        <v/>
      </c>
      <c r="Y375" s="3" t="str">
        <f t="shared" si="27"/>
        <v/>
      </c>
      <c r="Z375" s="3" t="str">
        <f t="shared" si="28"/>
        <v/>
      </c>
      <c r="AA375" t="s">
        <v>4577</v>
      </c>
      <c r="AB375">
        <v>0</v>
      </c>
      <c r="AC375" t="str">
        <f t="shared" si="29"/>
        <v>闊葉林</v>
      </c>
    </row>
    <row r="376" spans="1:29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25"/>
        <v>Y</v>
      </c>
      <c r="X376" s="3" t="str">
        <f t="shared" si="26"/>
        <v/>
      </c>
      <c r="Y376" s="3" t="str">
        <f t="shared" si="27"/>
        <v/>
      </c>
      <c r="Z376" s="3" t="str">
        <f t="shared" si="28"/>
        <v/>
      </c>
      <c r="AA376" t="s">
        <v>4577</v>
      </c>
      <c r="AB376">
        <v>0</v>
      </c>
      <c r="AC376" t="str">
        <f t="shared" si="29"/>
        <v>闊葉林</v>
      </c>
    </row>
    <row r="377" spans="1:29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25"/>
        <v>Y</v>
      </c>
      <c r="X377" s="3" t="str">
        <f t="shared" si="26"/>
        <v/>
      </c>
      <c r="Y377" s="3" t="str">
        <f t="shared" si="27"/>
        <v/>
      </c>
      <c r="Z377" s="3" t="str">
        <f t="shared" si="28"/>
        <v/>
      </c>
      <c r="AA377" t="s">
        <v>4577</v>
      </c>
      <c r="AB377">
        <v>0</v>
      </c>
      <c r="AC377" t="str">
        <f t="shared" si="29"/>
        <v>闊葉林</v>
      </c>
    </row>
    <row r="378" spans="1:29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25"/>
        <v>Y</v>
      </c>
      <c r="X378" s="3" t="str">
        <f t="shared" si="26"/>
        <v/>
      </c>
      <c r="Y378" s="3" t="str">
        <f t="shared" si="27"/>
        <v/>
      </c>
      <c r="Z378" s="3" t="str">
        <f t="shared" si="28"/>
        <v/>
      </c>
      <c r="AA378" t="s">
        <v>4577</v>
      </c>
      <c r="AB378">
        <v>0</v>
      </c>
      <c r="AC378" t="str">
        <f t="shared" si="29"/>
        <v>闊葉林</v>
      </c>
    </row>
    <row r="379" spans="1:29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25"/>
        <v>Y</v>
      </c>
      <c r="X379" s="3" t="str">
        <f t="shared" si="26"/>
        <v/>
      </c>
      <c r="Y379" s="3" t="str">
        <f t="shared" si="27"/>
        <v/>
      </c>
      <c r="Z379" s="3" t="str">
        <f t="shared" si="28"/>
        <v/>
      </c>
      <c r="AA379" t="s">
        <v>4577</v>
      </c>
      <c r="AB379">
        <v>0</v>
      </c>
      <c r="AC379" t="str">
        <f t="shared" si="29"/>
        <v>闊葉林</v>
      </c>
    </row>
    <row r="380" spans="1:29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25"/>
        <v>Y</v>
      </c>
      <c r="X380" s="3" t="str">
        <f t="shared" si="26"/>
        <v/>
      </c>
      <c r="Y380" s="3" t="str">
        <f t="shared" si="27"/>
        <v/>
      </c>
      <c r="Z380" s="3" t="str">
        <f t="shared" si="28"/>
        <v/>
      </c>
      <c r="AA380" t="s">
        <v>4577</v>
      </c>
      <c r="AB380">
        <v>0</v>
      </c>
      <c r="AC380" t="str">
        <f t="shared" si="29"/>
        <v>闊葉林</v>
      </c>
    </row>
    <row r="381" spans="1:29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25"/>
        <v>Y</v>
      </c>
      <c r="X381" s="3" t="str">
        <f t="shared" si="26"/>
        <v/>
      </c>
      <c r="Y381" s="3" t="str">
        <f t="shared" si="27"/>
        <v/>
      </c>
      <c r="Z381" s="3" t="str">
        <f t="shared" si="28"/>
        <v/>
      </c>
      <c r="AA381" t="s">
        <v>4577</v>
      </c>
      <c r="AB381">
        <v>0</v>
      </c>
      <c r="AC381" t="str">
        <f t="shared" si="29"/>
        <v>闊葉林</v>
      </c>
    </row>
    <row r="382" spans="1:29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25"/>
        <v>Y</v>
      </c>
      <c r="X382" s="3" t="str">
        <f t="shared" si="26"/>
        <v/>
      </c>
      <c r="Y382" s="3" t="str">
        <f t="shared" si="27"/>
        <v/>
      </c>
      <c r="Z382" s="3" t="str">
        <f t="shared" si="28"/>
        <v/>
      </c>
      <c r="AA382" t="s">
        <v>4577</v>
      </c>
      <c r="AB382">
        <v>0</v>
      </c>
      <c r="AC382" t="str">
        <f t="shared" si="29"/>
        <v>闊葉林</v>
      </c>
    </row>
    <row r="383" spans="1:29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25"/>
        <v>Y</v>
      </c>
      <c r="X383" s="3" t="str">
        <f t="shared" si="26"/>
        <v/>
      </c>
      <c r="Y383" s="3" t="str">
        <f t="shared" si="27"/>
        <v/>
      </c>
      <c r="Z383" s="3" t="str">
        <f t="shared" si="28"/>
        <v/>
      </c>
      <c r="AA383" t="s">
        <v>4577</v>
      </c>
      <c r="AB383">
        <v>0</v>
      </c>
      <c r="AC383" t="str">
        <f t="shared" si="29"/>
        <v>闊葉林</v>
      </c>
    </row>
    <row r="384" spans="1:29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25"/>
        <v>Y</v>
      </c>
      <c r="X384" s="3" t="str">
        <f t="shared" si="26"/>
        <v/>
      </c>
      <c r="Y384" s="3" t="str">
        <f t="shared" si="27"/>
        <v/>
      </c>
      <c r="Z384" s="3" t="str">
        <f t="shared" si="28"/>
        <v/>
      </c>
      <c r="AA384" t="s">
        <v>4579</v>
      </c>
      <c r="AB384">
        <v>0</v>
      </c>
      <c r="AC384" t="str">
        <f t="shared" si="29"/>
        <v>竹林</v>
      </c>
    </row>
    <row r="385" spans="1:29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25"/>
        <v>Y</v>
      </c>
      <c r="X385" s="3" t="str">
        <f t="shared" si="26"/>
        <v/>
      </c>
      <c r="Y385" s="3" t="str">
        <f t="shared" si="27"/>
        <v/>
      </c>
      <c r="Z385" s="3" t="str">
        <f t="shared" si="28"/>
        <v/>
      </c>
      <c r="AA385" t="s">
        <v>4577</v>
      </c>
      <c r="AB385">
        <v>0</v>
      </c>
      <c r="AC385" t="str">
        <f t="shared" si="29"/>
        <v>闊葉林</v>
      </c>
    </row>
    <row r="386" spans="1:29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30">IF(X386="需記錄日期","N",IF(Z386="需記錄距離","N",IF(Y386="需記錄數量","N","Y")))</f>
        <v>Y</v>
      </c>
      <c r="X386" s="3" t="str">
        <f t="shared" ref="X386:X449" si="31">IF(OR(ISBLANK(H386),ISBLANK(I386)),"需記錄日期","")</f>
        <v/>
      </c>
      <c r="Y386" s="3" t="str">
        <f t="shared" ref="Y386:Y449" si="32">IF(ISBLANK(Q386),"需記錄數量",IF(Q386&gt;2,"2隻以上，請記為猴群",""))</f>
        <v/>
      </c>
      <c r="Z386" s="3" t="str">
        <f t="shared" ref="Z386:Z449" si="33">IF(OR(Q386=1,Q386=2),IF(ISTEXT(R386),"","需記錄距離"),"")</f>
        <v/>
      </c>
      <c r="AA386" t="s">
        <v>4577</v>
      </c>
      <c r="AB386">
        <v>0</v>
      </c>
      <c r="AC386" t="str">
        <f t="shared" si="29"/>
        <v>闊葉林</v>
      </c>
    </row>
    <row r="387" spans="1:29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30"/>
        <v>Y</v>
      </c>
      <c r="X387" s="3" t="str">
        <f t="shared" si="31"/>
        <v/>
      </c>
      <c r="Y387" s="3" t="str">
        <f t="shared" si="32"/>
        <v/>
      </c>
      <c r="Z387" s="3" t="str">
        <f t="shared" si="33"/>
        <v/>
      </c>
      <c r="AA387" t="s">
        <v>4577</v>
      </c>
      <c r="AB387">
        <v>0</v>
      </c>
      <c r="AC387" t="str">
        <f t="shared" ref="AC387:AC450" si="34">INDEX($AG$2:$AG$10,MATCH(AA387,$AF$2:$AF$10,0))</f>
        <v>闊葉林</v>
      </c>
    </row>
    <row r="388" spans="1:29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30"/>
        <v>Y</v>
      </c>
      <c r="X388" s="3" t="str">
        <f t="shared" si="31"/>
        <v/>
      </c>
      <c r="Y388" s="3" t="str">
        <f t="shared" si="32"/>
        <v/>
      </c>
      <c r="Z388" s="3" t="str">
        <f t="shared" si="33"/>
        <v/>
      </c>
      <c r="AA388" t="s">
        <v>4577</v>
      </c>
      <c r="AB388">
        <v>0</v>
      </c>
      <c r="AC388" t="str">
        <f t="shared" si="34"/>
        <v>闊葉林</v>
      </c>
    </row>
    <row r="389" spans="1:29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30"/>
        <v>Y</v>
      </c>
      <c r="X389" s="3" t="str">
        <f t="shared" si="31"/>
        <v/>
      </c>
      <c r="Y389" s="3" t="str">
        <f t="shared" si="32"/>
        <v/>
      </c>
      <c r="Z389" s="3" t="str">
        <f t="shared" si="33"/>
        <v/>
      </c>
      <c r="AA389" t="s">
        <v>4577</v>
      </c>
      <c r="AB389">
        <v>0</v>
      </c>
      <c r="AC389" t="str">
        <f t="shared" si="34"/>
        <v>闊葉林</v>
      </c>
    </row>
    <row r="390" spans="1:29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30"/>
        <v>Y</v>
      </c>
      <c r="X390" s="3" t="str">
        <f t="shared" si="31"/>
        <v/>
      </c>
      <c r="Y390" s="3" t="str">
        <f t="shared" si="32"/>
        <v/>
      </c>
      <c r="Z390" s="3" t="str">
        <f t="shared" si="33"/>
        <v/>
      </c>
      <c r="AA390" t="s">
        <v>4577</v>
      </c>
      <c r="AB390">
        <v>0</v>
      </c>
      <c r="AC390" t="str">
        <f t="shared" si="34"/>
        <v>闊葉林</v>
      </c>
    </row>
    <row r="391" spans="1:29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30"/>
        <v>Y</v>
      </c>
      <c r="X391" s="3" t="str">
        <f t="shared" si="31"/>
        <v/>
      </c>
      <c r="Y391" s="3" t="str">
        <f t="shared" si="32"/>
        <v/>
      </c>
      <c r="Z391" s="3" t="str">
        <f t="shared" si="33"/>
        <v/>
      </c>
      <c r="AA391" t="s">
        <v>4577</v>
      </c>
      <c r="AB391">
        <v>1.92953134116622</v>
      </c>
      <c r="AC391" t="str">
        <f t="shared" si="34"/>
        <v>闊葉林</v>
      </c>
    </row>
    <row r="392" spans="1:29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30"/>
        <v>Y</v>
      </c>
      <c r="X392" s="3" t="str">
        <f t="shared" si="31"/>
        <v/>
      </c>
      <c r="Y392" s="3" t="str">
        <f t="shared" si="32"/>
        <v/>
      </c>
      <c r="Z392" s="3" t="str">
        <f t="shared" si="33"/>
        <v/>
      </c>
      <c r="AA392" t="s">
        <v>4577</v>
      </c>
      <c r="AB392">
        <v>1.387581418663616</v>
      </c>
      <c r="AC392" t="str">
        <f t="shared" si="34"/>
        <v>闊葉林</v>
      </c>
    </row>
    <row r="393" spans="1:29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30"/>
        <v>Y</v>
      </c>
      <c r="X393" s="3" t="str">
        <f t="shared" si="31"/>
        <v/>
      </c>
      <c r="Y393" s="3" t="str">
        <f t="shared" si="32"/>
        <v/>
      </c>
      <c r="Z393" s="3" t="str">
        <f t="shared" si="33"/>
        <v/>
      </c>
      <c r="AA393" t="s">
        <v>4577</v>
      </c>
      <c r="AB393">
        <v>0</v>
      </c>
      <c r="AC393" t="str">
        <f t="shared" si="34"/>
        <v>闊葉林</v>
      </c>
    </row>
    <row r="394" spans="1:29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30"/>
        <v>Y</v>
      </c>
      <c r="X394" s="3" t="str">
        <f t="shared" si="31"/>
        <v/>
      </c>
      <c r="Y394" s="3" t="str">
        <f t="shared" si="32"/>
        <v/>
      </c>
      <c r="Z394" s="3" t="str">
        <f t="shared" si="33"/>
        <v/>
      </c>
      <c r="AA394" t="s">
        <v>4578</v>
      </c>
      <c r="AB394">
        <v>1.8818920902529841</v>
      </c>
      <c r="AC394" t="str">
        <f t="shared" si="34"/>
        <v>混淆林</v>
      </c>
    </row>
    <row r="395" spans="1:29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30"/>
        <v>Y</v>
      </c>
      <c r="X395" s="3" t="str">
        <f t="shared" si="31"/>
        <v/>
      </c>
      <c r="Y395" s="3" t="str">
        <f t="shared" si="32"/>
        <v/>
      </c>
      <c r="Z395" s="3" t="str">
        <f t="shared" si="33"/>
        <v/>
      </c>
      <c r="AA395" t="s">
        <v>4577</v>
      </c>
      <c r="AB395">
        <v>20.009844572299912</v>
      </c>
      <c r="AC395" t="str">
        <f t="shared" si="34"/>
        <v>闊葉林</v>
      </c>
    </row>
    <row r="396" spans="1:29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30"/>
        <v>Y</v>
      </c>
      <c r="X396" s="3" t="str">
        <f t="shared" si="31"/>
        <v/>
      </c>
      <c r="Y396" s="3" t="str">
        <f t="shared" si="32"/>
        <v/>
      </c>
      <c r="Z396" s="3" t="str">
        <f t="shared" si="33"/>
        <v/>
      </c>
      <c r="AA396" t="s">
        <v>4578</v>
      </c>
      <c r="AB396">
        <v>0</v>
      </c>
      <c r="AC396" t="str">
        <f t="shared" si="34"/>
        <v>混淆林</v>
      </c>
    </row>
    <row r="397" spans="1:29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30"/>
        <v>Y</v>
      </c>
      <c r="X397" s="3" t="str">
        <f t="shared" si="31"/>
        <v/>
      </c>
      <c r="Y397" s="3" t="str">
        <f t="shared" si="32"/>
        <v/>
      </c>
      <c r="Z397" s="3" t="str">
        <f t="shared" si="33"/>
        <v/>
      </c>
      <c r="AA397" t="s">
        <v>4577</v>
      </c>
      <c r="AB397">
        <v>0</v>
      </c>
      <c r="AC397" t="str">
        <f t="shared" si="34"/>
        <v>闊葉林</v>
      </c>
    </row>
    <row r="398" spans="1:29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30"/>
        <v>Y</v>
      </c>
      <c r="X398" s="3" t="str">
        <f t="shared" si="31"/>
        <v/>
      </c>
      <c r="Y398" s="3" t="str">
        <f t="shared" si="32"/>
        <v/>
      </c>
      <c r="Z398" s="3" t="str">
        <f t="shared" si="33"/>
        <v/>
      </c>
      <c r="AA398" t="s">
        <v>4577</v>
      </c>
      <c r="AB398">
        <v>6.5647361251735932</v>
      </c>
      <c r="AC398" t="str">
        <f t="shared" si="34"/>
        <v>闊葉林</v>
      </c>
    </row>
    <row r="399" spans="1:29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30"/>
        <v>Y</v>
      </c>
      <c r="X399" s="3" t="str">
        <f t="shared" si="31"/>
        <v/>
      </c>
      <c r="Y399" s="3" t="str">
        <f t="shared" si="32"/>
        <v/>
      </c>
      <c r="Z399" s="3" t="str">
        <f t="shared" si="33"/>
        <v/>
      </c>
      <c r="AA399" t="s">
        <v>4577</v>
      </c>
      <c r="AB399">
        <v>0</v>
      </c>
      <c r="AC399" t="str">
        <f t="shared" si="34"/>
        <v>闊葉林</v>
      </c>
    </row>
    <row r="400" spans="1:29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30"/>
        <v>Y</v>
      </c>
      <c r="X400" s="3" t="str">
        <f t="shared" si="31"/>
        <v/>
      </c>
      <c r="Y400" s="3" t="str">
        <f t="shared" si="32"/>
        <v/>
      </c>
      <c r="Z400" s="3" t="str">
        <f t="shared" si="33"/>
        <v/>
      </c>
      <c r="AA400" t="s">
        <v>4577</v>
      </c>
      <c r="AB400">
        <v>0</v>
      </c>
      <c r="AC400" t="str">
        <f t="shared" si="34"/>
        <v>闊葉林</v>
      </c>
    </row>
    <row r="401" spans="1:29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30"/>
        <v>Y</v>
      </c>
      <c r="X401" s="3" t="str">
        <f t="shared" si="31"/>
        <v/>
      </c>
      <c r="Y401" s="3" t="str">
        <f t="shared" si="32"/>
        <v/>
      </c>
      <c r="Z401" s="3" t="str">
        <f t="shared" si="33"/>
        <v/>
      </c>
      <c r="AA401" t="s">
        <v>4577</v>
      </c>
      <c r="AB401">
        <v>4.480412219500514</v>
      </c>
      <c r="AC401" t="str">
        <f t="shared" si="34"/>
        <v>闊葉林</v>
      </c>
    </row>
    <row r="402" spans="1:29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30"/>
        <v>Y</v>
      </c>
      <c r="X402" s="3" t="str">
        <f t="shared" si="31"/>
        <v/>
      </c>
      <c r="Y402" s="3" t="str">
        <f t="shared" si="32"/>
        <v/>
      </c>
      <c r="Z402" s="3" t="str">
        <f t="shared" si="33"/>
        <v/>
      </c>
      <c r="AA402" t="s">
        <v>4577</v>
      </c>
      <c r="AB402">
        <v>0</v>
      </c>
      <c r="AC402" t="str">
        <f t="shared" si="34"/>
        <v>闊葉林</v>
      </c>
    </row>
    <row r="403" spans="1:29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30"/>
        <v>Y</v>
      </c>
      <c r="X403" s="3" t="str">
        <f t="shared" si="31"/>
        <v/>
      </c>
      <c r="Y403" s="3" t="str">
        <f t="shared" si="32"/>
        <v/>
      </c>
      <c r="Z403" s="3" t="str">
        <f t="shared" si="33"/>
        <v/>
      </c>
      <c r="AA403" t="s">
        <v>4577</v>
      </c>
      <c r="AB403">
        <v>0</v>
      </c>
      <c r="AC403" t="str">
        <f t="shared" si="34"/>
        <v>闊葉林</v>
      </c>
    </row>
    <row r="404" spans="1:29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30"/>
        <v>Y</v>
      </c>
      <c r="X404" s="3" t="str">
        <f t="shared" si="31"/>
        <v/>
      </c>
      <c r="Y404" s="3" t="str">
        <f t="shared" si="32"/>
        <v/>
      </c>
      <c r="Z404" s="3" t="str">
        <f t="shared" si="33"/>
        <v/>
      </c>
      <c r="AA404" t="s">
        <v>4577</v>
      </c>
      <c r="AB404">
        <v>0</v>
      </c>
      <c r="AC404" t="str">
        <f t="shared" si="34"/>
        <v>闊葉林</v>
      </c>
    </row>
    <row r="405" spans="1:29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30"/>
        <v>Y</v>
      </c>
      <c r="X405" s="3" t="str">
        <f t="shared" si="31"/>
        <v/>
      </c>
      <c r="Y405" s="3" t="str">
        <f t="shared" si="32"/>
        <v/>
      </c>
      <c r="Z405" s="3" t="str">
        <f t="shared" si="33"/>
        <v/>
      </c>
      <c r="AA405" t="s">
        <v>4577</v>
      </c>
      <c r="AB405">
        <v>0</v>
      </c>
      <c r="AC405" t="str">
        <f t="shared" si="34"/>
        <v>闊葉林</v>
      </c>
    </row>
    <row r="406" spans="1:29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30"/>
        <v>Y</v>
      </c>
      <c r="X406" s="3" t="str">
        <f t="shared" si="31"/>
        <v/>
      </c>
      <c r="Y406" s="3" t="str">
        <f t="shared" si="32"/>
        <v/>
      </c>
      <c r="Z406" s="3" t="str">
        <f t="shared" si="33"/>
        <v/>
      </c>
      <c r="AA406" t="s">
        <v>4577</v>
      </c>
      <c r="AB406">
        <v>0</v>
      </c>
      <c r="AC406" t="str">
        <f t="shared" si="34"/>
        <v>闊葉林</v>
      </c>
    </row>
    <row r="407" spans="1:29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30"/>
        <v>Y</v>
      </c>
      <c r="X407" s="3" t="str">
        <f t="shared" si="31"/>
        <v/>
      </c>
      <c r="Y407" s="3" t="str">
        <f t="shared" si="32"/>
        <v/>
      </c>
      <c r="Z407" s="3" t="str">
        <f t="shared" si="33"/>
        <v/>
      </c>
      <c r="AA407" t="s">
        <v>4577</v>
      </c>
      <c r="AB407">
        <v>0</v>
      </c>
      <c r="AC407" t="str">
        <f t="shared" si="34"/>
        <v>闊葉林</v>
      </c>
    </row>
    <row r="408" spans="1:29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30"/>
        <v>Y</v>
      </c>
      <c r="X408" s="3" t="str">
        <f t="shared" si="31"/>
        <v/>
      </c>
      <c r="Y408" s="3" t="str">
        <f t="shared" si="32"/>
        <v/>
      </c>
      <c r="Z408" s="3" t="str">
        <f t="shared" si="33"/>
        <v/>
      </c>
      <c r="AA408" t="s">
        <v>4577</v>
      </c>
      <c r="AB408">
        <v>0</v>
      </c>
      <c r="AC408" t="str">
        <f t="shared" si="34"/>
        <v>闊葉林</v>
      </c>
    </row>
    <row r="409" spans="1:29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30"/>
        <v>Y</v>
      </c>
      <c r="X409" s="3" t="str">
        <f t="shared" si="31"/>
        <v/>
      </c>
      <c r="Y409" s="3" t="str">
        <f t="shared" si="32"/>
        <v/>
      </c>
      <c r="Z409" s="3" t="str">
        <f t="shared" si="33"/>
        <v/>
      </c>
      <c r="AA409" t="s">
        <v>4577</v>
      </c>
      <c r="AB409">
        <v>0</v>
      </c>
      <c r="AC409" t="str">
        <f t="shared" si="34"/>
        <v>闊葉林</v>
      </c>
    </row>
    <row r="410" spans="1:29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30"/>
        <v>Y</v>
      </c>
      <c r="X410" s="3" t="str">
        <f t="shared" si="31"/>
        <v/>
      </c>
      <c r="Y410" s="3" t="str">
        <f t="shared" si="32"/>
        <v/>
      </c>
      <c r="Z410" s="3" t="str">
        <f t="shared" si="33"/>
        <v/>
      </c>
      <c r="AA410" t="s">
        <v>4577</v>
      </c>
      <c r="AB410">
        <v>0</v>
      </c>
      <c r="AC410" t="str">
        <f t="shared" si="34"/>
        <v>闊葉林</v>
      </c>
    </row>
    <row r="411" spans="1:29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30"/>
        <v>Y</v>
      </c>
      <c r="X411" s="3" t="str">
        <f t="shared" si="31"/>
        <v/>
      </c>
      <c r="Y411" s="3" t="str">
        <f t="shared" si="32"/>
        <v/>
      </c>
      <c r="Z411" s="3" t="str">
        <f t="shared" si="33"/>
        <v/>
      </c>
      <c r="AA411" t="s">
        <v>4577</v>
      </c>
      <c r="AB411">
        <v>0</v>
      </c>
      <c r="AC411" t="str">
        <f t="shared" si="34"/>
        <v>闊葉林</v>
      </c>
    </row>
    <row r="412" spans="1:29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30"/>
        <v>Y</v>
      </c>
      <c r="X412" s="3" t="str">
        <f t="shared" si="31"/>
        <v/>
      </c>
      <c r="Y412" s="3" t="str">
        <f t="shared" si="32"/>
        <v/>
      </c>
      <c r="Z412" s="3" t="str">
        <f t="shared" si="33"/>
        <v/>
      </c>
      <c r="AA412" t="s">
        <v>4577</v>
      </c>
      <c r="AB412">
        <v>0</v>
      </c>
      <c r="AC412" t="str">
        <f t="shared" si="34"/>
        <v>闊葉林</v>
      </c>
    </row>
    <row r="413" spans="1:29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30"/>
        <v>Y</v>
      </c>
      <c r="X413" s="3" t="str">
        <f t="shared" si="31"/>
        <v/>
      </c>
      <c r="Y413" s="3" t="str">
        <f t="shared" si="32"/>
        <v/>
      </c>
      <c r="Z413" s="3" t="str">
        <f t="shared" si="33"/>
        <v/>
      </c>
      <c r="AA413" t="s">
        <v>4577</v>
      </c>
      <c r="AB413">
        <v>0</v>
      </c>
      <c r="AC413" t="str">
        <f t="shared" si="34"/>
        <v>闊葉林</v>
      </c>
    </row>
    <row r="414" spans="1:29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30"/>
        <v>Y</v>
      </c>
      <c r="X414" s="3" t="str">
        <f t="shared" si="31"/>
        <v/>
      </c>
      <c r="Y414" s="3" t="str">
        <f t="shared" si="32"/>
        <v/>
      </c>
      <c r="Z414" s="3" t="str">
        <f t="shared" si="33"/>
        <v/>
      </c>
      <c r="AA414" t="s">
        <v>4577</v>
      </c>
      <c r="AB414">
        <v>0</v>
      </c>
      <c r="AC414" t="str">
        <f t="shared" si="34"/>
        <v>闊葉林</v>
      </c>
    </row>
    <row r="415" spans="1:29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30"/>
        <v>Y</v>
      </c>
      <c r="X415" s="3" t="str">
        <f t="shared" si="31"/>
        <v/>
      </c>
      <c r="Y415" s="3" t="str">
        <f t="shared" si="32"/>
        <v/>
      </c>
      <c r="Z415" s="3" t="str">
        <f t="shared" si="33"/>
        <v/>
      </c>
      <c r="AA415" t="s">
        <v>4577</v>
      </c>
      <c r="AB415">
        <v>0</v>
      </c>
      <c r="AC415" t="str">
        <f t="shared" si="34"/>
        <v>闊葉林</v>
      </c>
    </row>
    <row r="416" spans="1:29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30"/>
        <v>Y</v>
      </c>
      <c r="X416" s="3" t="str">
        <f t="shared" si="31"/>
        <v/>
      </c>
      <c r="Y416" s="3" t="str">
        <f t="shared" si="32"/>
        <v/>
      </c>
      <c r="Z416" s="3" t="str">
        <f t="shared" si="33"/>
        <v/>
      </c>
      <c r="AA416" t="s">
        <v>4577</v>
      </c>
      <c r="AB416">
        <v>0</v>
      </c>
      <c r="AC416" t="str">
        <f t="shared" si="34"/>
        <v>闊葉林</v>
      </c>
    </row>
    <row r="417" spans="1:29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30"/>
        <v>Y</v>
      </c>
      <c r="X417" s="3" t="str">
        <f t="shared" si="31"/>
        <v/>
      </c>
      <c r="Y417" s="3" t="str">
        <f t="shared" si="32"/>
        <v/>
      </c>
      <c r="Z417" s="3" t="str">
        <f t="shared" si="33"/>
        <v/>
      </c>
      <c r="AA417" t="s">
        <v>4577</v>
      </c>
      <c r="AB417">
        <v>0</v>
      </c>
      <c r="AC417" t="str">
        <f t="shared" si="34"/>
        <v>闊葉林</v>
      </c>
    </row>
    <row r="418" spans="1:29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30"/>
        <v>Y</v>
      </c>
      <c r="X418" s="3" t="str">
        <f t="shared" si="31"/>
        <v/>
      </c>
      <c r="Y418" s="3" t="str">
        <f t="shared" si="32"/>
        <v/>
      </c>
      <c r="Z418" s="3" t="str">
        <f t="shared" si="33"/>
        <v/>
      </c>
      <c r="AA418" t="s">
        <v>4577</v>
      </c>
      <c r="AB418">
        <v>0</v>
      </c>
      <c r="AC418" t="str">
        <f t="shared" si="34"/>
        <v>闊葉林</v>
      </c>
    </row>
    <row r="419" spans="1:29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30"/>
        <v>Y</v>
      </c>
      <c r="X419" s="3" t="str">
        <f t="shared" si="31"/>
        <v/>
      </c>
      <c r="Y419" s="3" t="str">
        <f t="shared" si="32"/>
        <v/>
      </c>
      <c r="Z419" s="3" t="str">
        <f t="shared" si="33"/>
        <v/>
      </c>
      <c r="AA419" t="s">
        <v>4584</v>
      </c>
      <c r="AB419">
        <v>0.83131187933818573</v>
      </c>
      <c r="AC419">
        <f t="shared" si="34"/>
        <v>0</v>
      </c>
    </row>
    <row r="420" spans="1:29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30"/>
        <v>Y</v>
      </c>
      <c r="X420" s="3" t="str">
        <f t="shared" si="31"/>
        <v/>
      </c>
      <c r="Y420" s="3" t="str">
        <f t="shared" si="32"/>
        <v/>
      </c>
      <c r="Z420" s="3" t="str">
        <f t="shared" si="33"/>
        <v/>
      </c>
      <c r="AA420" t="s">
        <v>4585</v>
      </c>
      <c r="AB420">
        <v>0</v>
      </c>
      <c r="AC420">
        <f t="shared" si="34"/>
        <v>0</v>
      </c>
    </row>
    <row r="421" spans="1:29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30"/>
        <v>Y</v>
      </c>
      <c r="X421" s="3" t="str">
        <f t="shared" si="31"/>
        <v/>
      </c>
      <c r="Y421" s="3" t="str">
        <f t="shared" si="32"/>
        <v/>
      </c>
      <c r="Z421" s="3" t="str">
        <f t="shared" si="33"/>
        <v/>
      </c>
      <c r="AA421" t="s">
        <v>4580</v>
      </c>
      <c r="AB421">
        <v>6.0257470456273854</v>
      </c>
      <c r="AC421" t="str">
        <f t="shared" si="34"/>
        <v>混淆林</v>
      </c>
    </row>
    <row r="422" spans="1:29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30"/>
        <v>Y</v>
      </c>
      <c r="X422" s="3" t="str">
        <f t="shared" si="31"/>
        <v/>
      </c>
      <c r="Y422" s="3" t="str">
        <f t="shared" si="32"/>
        <v/>
      </c>
      <c r="Z422" s="3" t="str">
        <f t="shared" si="33"/>
        <v/>
      </c>
      <c r="AA422" t="s">
        <v>4585</v>
      </c>
      <c r="AB422">
        <v>1.752635327892085</v>
      </c>
      <c r="AC422">
        <f t="shared" si="34"/>
        <v>0</v>
      </c>
    </row>
    <row r="423" spans="1:29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30"/>
        <v>Y</v>
      </c>
      <c r="X423" s="3" t="str">
        <f t="shared" si="31"/>
        <v/>
      </c>
      <c r="Y423" s="3" t="str">
        <f t="shared" si="32"/>
        <v/>
      </c>
      <c r="Z423" s="3" t="str">
        <f t="shared" si="33"/>
        <v/>
      </c>
      <c r="AA423" t="s">
        <v>4585</v>
      </c>
      <c r="AB423">
        <v>1.032913636924304E-2</v>
      </c>
      <c r="AC423">
        <f t="shared" si="34"/>
        <v>0</v>
      </c>
    </row>
    <row r="424" spans="1:29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30"/>
        <v>Y</v>
      </c>
      <c r="X424" s="3" t="str">
        <f t="shared" si="31"/>
        <v/>
      </c>
      <c r="Y424" s="3" t="str">
        <f t="shared" si="32"/>
        <v/>
      </c>
      <c r="Z424" s="3" t="str">
        <f t="shared" si="33"/>
        <v/>
      </c>
      <c r="AA424" t="s">
        <v>4585</v>
      </c>
      <c r="AB424">
        <v>0</v>
      </c>
      <c r="AC424">
        <f t="shared" si="34"/>
        <v>0</v>
      </c>
    </row>
    <row r="425" spans="1:29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30"/>
        <v>Y</v>
      </c>
      <c r="X425" s="3" t="str">
        <f t="shared" si="31"/>
        <v/>
      </c>
      <c r="Y425" s="3" t="str">
        <f t="shared" si="32"/>
        <v/>
      </c>
      <c r="Z425" s="3" t="str">
        <f t="shared" si="33"/>
        <v/>
      </c>
      <c r="AA425" t="s">
        <v>4577</v>
      </c>
      <c r="AB425">
        <v>0</v>
      </c>
      <c r="AC425" t="str">
        <f t="shared" si="34"/>
        <v>闊葉林</v>
      </c>
    </row>
    <row r="426" spans="1:29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30"/>
        <v>Y</v>
      </c>
      <c r="X426" s="3" t="str">
        <f t="shared" si="31"/>
        <v/>
      </c>
      <c r="Y426" s="3" t="str">
        <f t="shared" si="32"/>
        <v/>
      </c>
      <c r="Z426" s="3" t="str">
        <f t="shared" si="33"/>
        <v/>
      </c>
      <c r="AA426" t="s">
        <v>4577</v>
      </c>
      <c r="AB426">
        <v>12.84894171290742</v>
      </c>
      <c r="AC426" t="str">
        <f t="shared" si="34"/>
        <v>闊葉林</v>
      </c>
    </row>
    <row r="427" spans="1:29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30"/>
        <v>Y</v>
      </c>
      <c r="X427" s="3" t="str">
        <f t="shared" si="31"/>
        <v/>
      </c>
      <c r="Y427" s="3" t="str">
        <f t="shared" si="32"/>
        <v/>
      </c>
      <c r="Z427" s="3" t="str">
        <f t="shared" si="33"/>
        <v/>
      </c>
      <c r="AA427" t="s">
        <v>4580</v>
      </c>
      <c r="AB427">
        <v>0</v>
      </c>
      <c r="AC427" t="str">
        <f t="shared" si="34"/>
        <v>混淆林</v>
      </c>
    </row>
    <row r="428" spans="1:29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30"/>
        <v>Y</v>
      </c>
      <c r="X428" s="3" t="str">
        <f t="shared" si="31"/>
        <v/>
      </c>
      <c r="Y428" s="3" t="str">
        <f t="shared" si="32"/>
        <v/>
      </c>
      <c r="Z428" s="3" t="str">
        <f t="shared" si="33"/>
        <v/>
      </c>
      <c r="AA428" t="s">
        <v>4577</v>
      </c>
      <c r="AB428">
        <v>0</v>
      </c>
      <c r="AC428" t="str">
        <f t="shared" si="34"/>
        <v>闊葉林</v>
      </c>
    </row>
    <row r="429" spans="1:29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30"/>
        <v>Y</v>
      </c>
      <c r="X429" s="3" t="str">
        <f t="shared" si="31"/>
        <v/>
      </c>
      <c r="Y429" s="3" t="str">
        <f t="shared" si="32"/>
        <v/>
      </c>
      <c r="Z429" s="3" t="str">
        <f t="shared" si="33"/>
        <v/>
      </c>
      <c r="AA429" t="s">
        <v>4577</v>
      </c>
      <c r="AB429">
        <v>0</v>
      </c>
      <c r="AC429" t="str">
        <f t="shared" si="34"/>
        <v>闊葉林</v>
      </c>
    </row>
    <row r="430" spans="1:29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30"/>
        <v>Y</v>
      </c>
      <c r="X430" s="3" t="str">
        <f t="shared" si="31"/>
        <v/>
      </c>
      <c r="Y430" s="3" t="str">
        <f t="shared" si="32"/>
        <v/>
      </c>
      <c r="Z430" s="3" t="str">
        <f t="shared" si="33"/>
        <v/>
      </c>
      <c r="AA430" t="s">
        <v>4581</v>
      </c>
      <c r="AB430">
        <v>0</v>
      </c>
      <c r="AC430" t="str">
        <f t="shared" si="34"/>
        <v>針葉林</v>
      </c>
    </row>
    <row r="431" spans="1:29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30"/>
        <v>Y</v>
      </c>
      <c r="X431" s="3" t="str">
        <f t="shared" si="31"/>
        <v/>
      </c>
      <c r="Y431" s="3" t="str">
        <f t="shared" si="32"/>
        <v/>
      </c>
      <c r="Z431" s="3" t="str">
        <f t="shared" si="33"/>
        <v/>
      </c>
      <c r="AA431" t="s">
        <v>4577</v>
      </c>
      <c r="AB431">
        <v>0</v>
      </c>
      <c r="AC431" t="str">
        <f t="shared" si="34"/>
        <v>闊葉林</v>
      </c>
    </row>
    <row r="432" spans="1:29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30"/>
        <v>Y</v>
      </c>
      <c r="X432" s="3" t="str">
        <f t="shared" si="31"/>
        <v/>
      </c>
      <c r="Y432" s="3" t="str">
        <f t="shared" si="32"/>
        <v/>
      </c>
      <c r="Z432" s="3" t="str">
        <f t="shared" si="33"/>
        <v/>
      </c>
      <c r="AA432" t="s">
        <v>4581</v>
      </c>
      <c r="AB432">
        <v>0</v>
      </c>
      <c r="AC432" t="str">
        <f t="shared" si="34"/>
        <v>針葉林</v>
      </c>
    </row>
    <row r="433" spans="1:29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30"/>
        <v>Y</v>
      </c>
      <c r="X433" s="3" t="str">
        <f t="shared" si="31"/>
        <v/>
      </c>
      <c r="Y433" s="3" t="str">
        <f t="shared" si="32"/>
        <v/>
      </c>
      <c r="Z433" s="3" t="str">
        <f t="shared" si="33"/>
        <v/>
      </c>
      <c r="AA433" t="s">
        <v>4578</v>
      </c>
      <c r="AB433">
        <v>6.4843272540106671</v>
      </c>
      <c r="AC433" t="str">
        <f t="shared" si="34"/>
        <v>混淆林</v>
      </c>
    </row>
    <row r="434" spans="1:29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30"/>
        <v>Y</v>
      </c>
      <c r="X434" s="3" t="str">
        <f t="shared" si="31"/>
        <v/>
      </c>
      <c r="Y434" s="3" t="str">
        <f t="shared" si="32"/>
        <v/>
      </c>
      <c r="Z434" s="3" t="str">
        <f t="shared" si="33"/>
        <v/>
      </c>
      <c r="AA434" t="s">
        <v>4582</v>
      </c>
      <c r="AB434">
        <v>0</v>
      </c>
      <c r="AC434">
        <f t="shared" si="34"/>
        <v>0</v>
      </c>
    </row>
    <row r="435" spans="1:29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30"/>
        <v>Y</v>
      </c>
      <c r="X435" s="3" t="str">
        <f t="shared" si="31"/>
        <v/>
      </c>
      <c r="Y435" s="3" t="str">
        <f t="shared" si="32"/>
        <v/>
      </c>
      <c r="Z435" s="3" t="str">
        <f t="shared" si="33"/>
        <v/>
      </c>
      <c r="AA435" t="s">
        <v>4577</v>
      </c>
      <c r="AB435">
        <v>0</v>
      </c>
      <c r="AC435" t="str">
        <f t="shared" si="34"/>
        <v>闊葉林</v>
      </c>
    </row>
    <row r="436" spans="1:29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30"/>
        <v>Y</v>
      </c>
      <c r="X436" s="3" t="str">
        <f t="shared" si="31"/>
        <v/>
      </c>
      <c r="Y436" s="3" t="str">
        <f t="shared" si="32"/>
        <v/>
      </c>
      <c r="Z436" s="3" t="str">
        <f t="shared" si="33"/>
        <v/>
      </c>
      <c r="AA436" t="s">
        <v>4579</v>
      </c>
      <c r="AB436">
        <v>3.7854362677748421</v>
      </c>
      <c r="AC436" t="str">
        <f t="shared" si="34"/>
        <v>竹林</v>
      </c>
    </row>
    <row r="437" spans="1:29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30"/>
        <v>Y</v>
      </c>
      <c r="X437" s="3" t="str">
        <f t="shared" si="31"/>
        <v/>
      </c>
      <c r="Y437" s="3" t="str">
        <f t="shared" si="32"/>
        <v/>
      </c>
      <c r="Z437" s="3" t="str">
        <f t="shared" si="33"/>
        <v/>
      </c>
      <c r="AA437" t="s">
        <v>4577</v>
      </c>
      <c r="AB437">
        <v>0</v>
      </c>
      <c r="AC437" t="str">
        <f t="shared" si="34"/>
        <v>闊葉林</v>
      </c>
    </row>
    <row r="438" spans="1:29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30"/>
        <v>Y</v>
      </c>
      <c r="X438" s="3" t="str">
        <f t="shared" si="31"/>
        <v/>
      </c>
      <c r="Y438" s="3" t="str">
        <f t="shared" si="32"/>
        <v/>
      </c>
      <c r="Z438" s="3" t="str">
        <f t="shared" si="33"/>
        <v/>
      </c>
      <c r="AA438" t="s">
        <v>4580</v>
      </c>
      <c r="AB438">
        <v>0</v>
      </c>
      <c r="AC438" t="str">
        <f t="shared" si="34"/>
        <v>混淆林</v>
      </c>
    </row>
    <row r="439" spans="1:29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30"/>
        <v>Y</v>
      </c>
      <c r="X439" s="3" t="str">
        <f t="shared" si="31"/>
        <v/>
      </c>
      <c r="Y439" s="3" t="str">
        <f t="shared" si="32"/>
        <v/>
      </c>
      <c r="Z439" s="3" t="str">
        <f t="shared" si="33"/>
        <v/>
      </c>
      <c r="AA439" t="s">
        <v>4581</v>
      </c>
      <c r="AB439">
        <v>0</v>
      </c>
      <c r="AC439" t="str">
        <f t="shared" si="34"/>
        <v>針葉林</v>
      </c>
    </row>
    <row r="440" spans="1:29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30"/>
        <v>Y</v>
      </c>
      <c r="X440" s="3" t="str">
        <f t="shared" si="31"/>
        <v/>
      </c>
      <c r="Y440" s="3" t="str">
        <f t="shared" si="32"/>
        <v/>
      </c>
      <c r="Z440" s="3" t="str">
        <f t="shared" si="33"/>
        <v/>
      </c>
      <c r="AA440" t="s">
        <v>4581</v>
      </c>
      <c r="AB440">
        <v>0</v>
      </c>
      <c r="AC440" t="str">
        <f t="shared" si="34"/>
        <v>針葉林</v>
      </c>
    </row>
    <row r="441" spans="1:29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30"/>
        <v>Y</v>
      </c>
      <c r="X441" s="3" t="str">
        <f t="shared" si="31"/>
        <v/>
      </c>
      <c r="Y441" s="3" t="str">
        <f t="shared" si="32"/>
        <v/>
      </c>
      <c r="Z441" s="3" t="str">
        <f t="shared" si="33"/>
        <v/>
      </c>
      <c r="AA441" t="s">
        <v>4581</v>
      </c>
      <c r="AB441">
        <v>0</v>
      </c>
      <c r="AC441" t="str">
        <f t="shared" si="34"/>
        <v>針葉林</v>
      </c>
    </row>
    <row r="442" spans="1:29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30"/>
        <v>Y</v>
      </c>
      <c r="X442" s="3" t="str">
        <f t="shared" si="31"/>
        <v/>
      </c>
      <c r="Y442" s="3" t="str">
        <f t="shared" si="32"/>
        <v/>
      </c>
      <c r="Z442" s="3" t="str">
        <f t="shared" si="33"/>
        <v/>
      </c>
      <c r="AA442" t="s">
        <v>4580</v>
      </c>
      <c r="AB442">
        <v>0</v>
      </c>
      <c r="AC442" t="str">
        <f t="shared" si="34"/>
        <v>混淆林</v>
      </c>
    </row>
    <row r="443" spans="1:29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30"/>
        <v>Y</v>
      </c>
      <c r="X443" s="3" t="str">
        <f t="shared" si="31"/>
        <v/>
      </c>
      <c r="Y443" s="3" t="str">
        <f t="shared" si="32"/>
        <v/>
      </c>
      <c r="Z443" s="3" t="str">
        <f t="shared" si="33"/>
        <v/>
      </c>
      <c r="AA443" t="s">
        <v>4577</v>
      </c>
      <c r="AB443">
        <v>0</v>
      </c>
      <c r="AC443" t="str">
        <f t="shared" si="34"/>
        <v>闊葉林</v>
      </c>
    </row>
    <row r="444" spans="1:29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30"/>
        <v>Y</v>
      </c>
      <c r="X444" s="3" t="str">
        <f t="shared" si="31"/>
        <v/>
      </c>
      <c r="Y444" s="3" t="str">
        <f t="shared" si="32"/>
        <v/>
      </c>
      <c r="Z444" s="3" t="str">
        <f t="shared" si="33"/>
        <v/>
      </c>
      <c r="AA444" t="s">
        <v>4577</v>
      </c>
      <c r="AB444">
        <v>0</v>
      </c>
      <c r="AC444" t="str">
        <f t="shared" si="34"/>
        <v>闊葉林</v>
      </c>
    </row>
    <row r="445" spans="1:29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30"/>
        <v>Y</v>
      </c>
      <c r="X445" s="3" t="str">
        <f t="shared" si="31"/>
        <v/>
      </c>
      <c r="Y445" s="3" t="str">
        <f t="shared" si="32"/>
        <v/>
      </c>
      <c r="Z445" s="3" t="str">
        <f t="shared" si="33"/>
        <v/>
      </c>
      <c r="AA445" t="s">
        <v>4577</v>
      </c>
      <c r="AB445">
        <v>0</v>
      </c>
      <c r="AC445" t="str">
        <f t="shared" si="34"/>
        <v>闊葉林</v>
      </c>
    </row>
    <row r="446" spans="1:29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30"/>
        <v>Y</v>
      </c>
      <c r="X446" s="3" t="str">
        <f t="shared" si="31"/>
        <v/>
      </c>
      <c r="Y446" s="3" t="str">
        <f t="shared" si="32"/>
        <v/>
      </c>
      <c r="Z446" s="3" t="str">
        <f t="shared" si="33"/>
        <v/>
      </c>
      <c r="AA446" t="s">
        <v>4577</v>
      </c>
      <c r="AB446">
        <v>0</v>
      </c>
      <c r="AC446" t="str">
        <f t="shared" si="34"/>
        <v>闊葉林</v>
      </c>
    </row>
    <row r="447" spans="1:29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30"/>
        <v>Y</v>
      </c>
      <c r="X447" s="3" t="str">
        <f t="shared" si="31"/>
        <v/>
      </c>
      <c r="Y447" s="3" t="str">
        <f t="shared" si="32"/>
        <v/>
      </c>
      <c r="Z447" s="3" t="str">
        <f t="shared" si="33"/>
        <v/>
      </c>
      <c r="AA447" t="s">
        <v>4577</v>
      </c>
      <c r="AB447">
        <v>0</v>
      </c>
      <c r="AC447" t="str">
        <f t="shared" si="34"/>
        <v>闊葉林</v>
      </c>
    </row>
    <row r="448" spans="1:29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30"/>
        <v>Y</v>
      </c>
      <c r="X448" s="3" t="str">
        <f t="shared" si="31"/>
        <v/>
      </c>
      <c r="Y448" s="3" t="str">
        <f t="shared" si="32"/>
        <v/>
      </c>
      <c r="Z448" s="3" t="str">
        <f t="shared" si="33"/>
        <v/>
      </c>
      <c r="AA448" t="s">
        <v>4577</v>
      </c>
      <c r="AB448">
        <v>0</v>
      </c>
      <c r="AC448" t="str">
        <f t="shared" si="34"/>
        <v>闊葉林</v>
      </c>
    </row>
    <row r="449" spans="1:29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30"/>
        <v>Y</v>
      </c>
      <c r="X449" s="3" t="str">
        <f t="shared" si="31"/>
        <v/>
      </c>
      <c r="Y449" s="3" t="str">
        <f t="shared" si="32"/>
        <v/>
      </c>
      <c r="Z449" s="3" t="str">
        <f t="shared" si="33"/>
        <v/>
      </c>
      <c r="AA449" t="s">
        <v>4577</v>
      </c>
      <c r="AB449">
        <v>0</v>
      </c>
      <c r="AC449" t="str">
        <f t="shared" si="34"/>
        <v>闊葉林</v>
      </c>
    </row>
    <row r="450" spans="1:29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35">IF(X450="需記錄日期","N",IF(Z450="需記錄距離","N",IF(Y450="需記錄數量","N","Y")))</f>
        <v>Y</v>
      </c>
      <c r="X450" s="3" t="str">
        <f t="shared" ref="X450:X513" si="36">IF(OR(ISBLANK(H450),ISBLANK(I450)),"需記錄日期","")</f>
        <v/>
      </c>
      <c r="Y450" s="3" t="str">
        <f t="shared" ref="Y450:Y513" si="37">IF(ISBLANK(Q450),"需記錄數量",IF(Q450&gt;2,"2隻以上，請記為猴群",""))</f>
        <v/>
      </c>
      <c r="Z450" s="3" t="str">
        <f t="shared" ref="Z450:Z513" si="38">IF(OR(Q450=1,Q450=2),IF(ISTEXT(R450),"","需記錄距離"),"")</f>
        <v/>
      </c>
      <c r="AA450" t="s">
        <v>4577</v>
      </c>
      <c r="AB450">
        <v>0</v>
      </c>
      <c r="AC450" t="str">
        <f t="shared" si="34"/>
        <v>闊葉林</v>
      </c>
    </row>
    <row r="451" spans="1:29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35"/>
        <v>Y</v>
      </c>
      <c r="X451" s="3" t="str">
        <f t="shared" si="36"/>
        <v/>
      </c>
      <c r="Y451" s="3" t="str">
        <f t="shared" si="37"/>
        <v/>
      </c>
      <c r="Z451" s="3" t="str">
        <f t="shared" si="38"/>
        <v/>
      </c>
      <c r="AA451" t="s">
        <v>4577</v>
      </c>
      <c r="AB451">
        <v>0</v>
      </c>
      <c r="AC451" t="str">
        <f t="shared" ref="AC451:AC514" si="39">INDEX($AG$2:$AG$10,MATCH(AA451,$AF$2:$AF$10,0))</f>
        <v>闊葉林</v>
      </c>
    </row>
    <row r="452" spans="1:29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35"/>
        <v>Y</v>
      </c>
      <c r="X452" s="3" t="str">
        <f t="shared" si="36"/>
        <v/>
      </c>
      <c r="Y452" s="3" t="str">
        <f t="shared" si="37"/>
        <v/>
      </c>
      <c r="Z452" s="3" t="str">
        <f t="shared" si="38"/>
        <v/>
      </c>
      <c r="AA452" t="s">
        <v>4577</v>
      </c>
      <c r="AB452">
        <v>0</v>
      </c>
      <c r="AC452" t="str">
        <f t="shared" si="39"/>
        <v>闊葉林</v>
      </c>
    </row>
    <row r="453" spans="1:29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35"/>
        <v>Y</v>
      </c>
      <c r="X453" s="3" t="str">
        <f t="shared" si="36"/>
        <v/>
      </c>
      <c r="Y453" s="3" t="str">
        <f t="shared" si="37"/>
        <v/>
      </c>
      <c r="Z453" s="3" t="str">
        <f t="shared" si="38"/>
        <v/>
      </c>
      <c r="AA453" t="s">
        <v>4577</v>
      </c>
      <c r="AB453">
        <v>0</v>
      </c>
      <c r="AC453" t="str">
        <f t="shared" si="39"/>
        <v>闊葉林</v>
      </c>
    </row>
    <row r="454" spans="1:29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35"/>
        <v>Y</v>
      </c>
      <c r="X454" s="3" t="str">
        <f t="shared" si="36"/>
        <v/>
      </c>
      <c r="Y454" s="3" t="str">
        <f t="shared" si="37"/>
        <v/>
      </c>
      <c r="Z454" s="3" t="str">
        <f t="shared" si="38"/>
        <v/>
      </c>
      <c r="AA454" t="s">
        <v>4577</v>
      </c>
      <c r="AB454">
        <v>0</v>
      </c>
      <c r="AC454" t="str">
        <f t="shared" si="39"/>
        <v>闊葉林</v>
      </c>
    </row>
    <row r="455" spans="1:29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35"/>
        <v>Y</v>
      </c>
      <c r="X455" s="3" t="str">
        <f t="shared" si="36"/>
        <v/>
      </c>
      <c r="Y455" s="3" t="str">
        <f t="shared" si="37"/>
        <v/>
      </c>
      <c r="Z455" s="3" t="str">
        <f t="shared" si="38"/>
        <v/>
      </c>
      <c r="AA455" t="s">
        <v>4577</v>
      </c>
      <c r="AB455">
        <v>0</v>
      </c>
      <c r="AC455" t="str">
        <f t="shared" si="39"/>
        <v>闊葉林</v>
      </c>
    </row>
    <row r="456" spans="1:29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35"/>
        <v>Y</v>
      </c>
      <c r="X456" s="3" t="str">
        <f t="shared" si="36"/>
        <v/>
      </c>
      <c r="Y456" s="3" t="str">
        <f t="shared" si="37"/>
        <v/>
      </c>
      <c r="Z456" s="3" t="str">
        <f t="shared" si="38"/>
        <v/>
      </c>
      <c r="AA456" t="s">
        <v>4579</v>
      </c>
      <c r="AB456">
        <v>0</v>
      </c>
      <c r="AC456" t="str">
        <f t="shared" si="39"/>
        <v>竹林</v>
      </c>
    </row>
    <row r="457" spans="1:29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35"/>
        <v>Y</v>
      </c>
      <c r="X457" s="3" t="str">
        <f t="shared" si="36"/>
        <v/>
      </c>
      <c r="Y457" s="3" t="str">
        <f t="shared" si="37"/>
        <v/>
      </c>
      <c r="Z457" s="3" t="str">
        <f t="shared" si="38"/>
        <v/>
      </c>
      <c r="AA457" t="s">
        <v>4577</v>
      </c>
      <c r="AB457">
        <v>0</v>
      </c>
      <c r="AC457" t="str">
        <f t="shared" si="39"/>
        <v>闊葉林</v>
      </c>
    </row>
    <row r="458" spans="1:29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35"/>
        <v>Y</v>
      </c>
      <c r="X458" s="3" t="str">
        <f t="shared" si="36"/>
        <v/>
      </c>
      <c r="Y458" s="3" t="str">
        <f t="shared" si="37"/>
        <v/>
      </c>
      <c r="Z458" s="3" t="str">
        <f t="shared" si="38"/>
        <v/>
      </c>
      <c r="AA458" t="s">
        <v>4577</v>
      </c>
      <c r="AB458">
        <v>0</v>
      </c>
      <c r="AC458" t="str">
        <f t="shared" si="39"/>
        <v>闊葉林</v>
      </c>
    </row>
    <row r="459" spans="1:29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35"/>
        <v>Y</v>
      </c>
      <c r="X459" s="3" t="str">
        <f t="shared" si="36"/>
        <v/>
      </c>
      <c r="Y459" s="3" t="str">
        <f t="shared" si="37"/>
        <v/>
      </c>
      <c r="Z459" s="3" t="str">
        <f t="shared" si="38"/>
        <v/>
      </c>
      <c r="AA459" t="s">
        <v>4577</v>
      </c>
      <c r="AB459">
        <v>0</v>
      </c>
      <c r="AC459" t="str">
        <f t="shared" si="39"/>
        <v>闊葉林</v>
      </c>
    </row>
    <row r="460" spans="1:29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35"/>
        <v>Y</v>
      </c>
      <c r="X460" s="3" t="str">
        <f t="shared" si="36"/>
        <v/>
      </c>
      <c r="Y460" s="3" t="str">
        <f t="shared" si="37"/>
        <v/>
      </c>
      <c r="Z460" s="3" t="str">
        <f t="shared" si="38"/>
        <v/>
      </c>
      <c r="AA460" t="s">
        <v>4577</v>
      </c>
      <c r="AB460">
        <v>0</v>
      </c>
      <c r="AC460" t="str">
        <f t="shared" si="39"/>
        <v>闊葉林</v>
      </c>
    </row>
    <row r="461" spans="1:29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35"/>
        <v>Y</v>
      </c>
      <c r="X461" s="3" t="str">
        <f t="shared" si="36"/>
        <v/>
      </c>
      <c r="Y461" s="3" t="str">
        <f t="shared" si="37"/>
        <v/>
      </c>
      <c r="Z461" s="3" t="str">
        <f t="shared" si="38"/>
        <v/>
      </c>
      <c r="AA461" t="s">
        <v>4577</v>
      </c>
      <c r="AB461">
        <v>0</v>
      </c>
      <c r="AC461" t="str">
        <f t="shared" si="39"/>
        <v>闊葉林</v>
      </c>
    </row>
    <row r="462" spans="1:29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35"/>
        <v>Y</v>
      </c>
      <c r="X462" s="3" t="str">
        <f t="shared" si="36"/>
        <v/>
      </c>
      <c r="Y462" s="3" t="str">
        <f t="shared" si="37"/>
        <v/>
      </c>
      <c r="Z462" s="3" t="str">
        <f t="shared" si="38"/>
        <v/>
      </c>
      <c r="AA462" t="s">
        <v>4577</v>
      </c>
      <c r="AB462">
        <v>0</v>
      </c>
      <c r="AC462" t="str">
        <f t="shared" si="39"/>
        <v>闊葉林</v>
      </c>
    </row>
    <row r="463" spans="1:29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35"/>
        <v>Y</v>
      </c>
      <c r="X463" s="3" t="str">
        <f t="shared" si="36"/>
        <v/>
      </c>
      <c r="Y463" s="3" t="str">
        <f t="shared" si="37"/>
        <v/>
      </c>
      <c r="Z463" s="3" t="str">
        <f t="shared" si="38"/>
        <v/>
      </c>
      <c r="AA463" t="s">
        <v>4577</v>
      </c>
      <c r="AB463">
        <v>1.92953134116622</v>
      </c>
      <c r="AC463" t="str">
        <f t="shared" si="39"/>
        <v>闊葉林</v>
      </c>
    </row>
    <row r="464" spans="1:29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35"/>
        <v>Y</v>
      </c>
      <c r="X464" s="3" t="str">
        <f t="shared" si="36"/>
        <v/>
      </c>
      <c r="Y464" s="3" t="str">
        <f t="shared" si="37"/>
        <v/>
      </c>
      <c r="Z464" s="3" t="str">
        <f t="shared" si="38"/>
        <v/>
      </c>
      <c r="AA464" t="s">
        <v>4577</v>
      </c>
      <c r="AB464">
        <v>1.387581418663616</v>
      </c>
      <c r="AC464" t="str">
        <f t="shared" si="39"/>
        <v>闊葉林</v>
      </c>
    </row>
    <row r="465" spans="1:29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35"/>
        <v>Y</v>
      </c>
      <c r="X465" s="3" t="str">
        <f t="shared" si="36"/>
        <v/>
      </c>
      <c r="Y465" s="3" t="str">
        <f t="shared" si="37"/>
        <v/>
      </c>
      <c r="Z465" s="3" t="str">
        <f t="shared" si="38"/>
        <v/>
      </c>
      <c r="AA465" t="s">
        <v>4577</v>
      </c>
      <c r="AB465">
        <v>0</v>
      </c>
      <c r="AC465" t="str">
        <f t="shared" si="39"/>
        <v>闊葉林</v>
      </c>
    </row>
    <row r="466" spans="1:29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35"/>
        <v>Y</v>
      </c>
      <c r="X466" s="3" t="str">
        <f t="shared" si="36"/>
        <v/>
      </c>
      <c r="Y466" s="3" t="str">
        <f t="shared" si="37"/>
        <v/>
      </c>
      <c r="Z466" s="3" t="str">
        <f t="shared" si="38"/>
        <v/>
      </c>
      <c r="AA466" t="s">
        <v>4578</v>
      </c>
      <c r="AB466">
        <v>1.8818920902529841</v>
      </c>
      <c r="AC466" t="str">
        <f t="shared" si="39"/>
        <v>混淆林</v>
      </c>
    </row>
    <row r="467" spans="1:29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35"/>
        <v>Y</v>
      </c>
      <c r="X467" s="3" t="str">
        <f t="shared" si="36"/>
        <v/>
      </c>
      <c r="Y467" s="3" t="str">
        <f t="shared" si="37"/>
        <v/>
      </c>
      <c r="Z467" s="3" t="str">
        <f t="shared" si="38"/>
        <v/>
      </c>
      <c r="AA467" t="s">
        <v>4577</v>
      </c>
      <c r="AB467">
        <v>20.009844572299912</v>
      </c>
      <c r="AC467" t="str">
        <f t="shared" si="39"/>
        <v>闊葉林</v>
      </c>
    </row>
    <row r="468" spans="1:29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35"/>
        <v>Y</v>
      </c>
      <c r="X468" s="3" t="str">
        <f t="shared" si="36"/>
        <v/>
      </c>
      <c r="Y468" s="3" t="str">
        <f t="shared" si="37"/>
        <v/>
      </c>
      <c r="Z468" s="3" t="str">
        <f t="shared" si="38"/>
        <v/>
      </c>
      <c r="AA468" t="s">
        <v>4577</v>
      </c>
      <c r="AB468">
        <v>0</v>
      </c>
      <c r="AC468" t="str">
        <f t="shared" si="39"/>
        <v>闊葉林</v>
      </c>
    </row>
    <row r="469" spans="1:29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35"/>
        <v>Y</v>
      </c>
      <c r="X469" s="3" t="str">
        <f t="shared" si="36"/>
        <v/>
      </c>
      <c r="Y469" s="3" t="str">
        <f t="shared" si="37"/>
        <v/>
      </c>
      <c r="Z469" s="3" t="str">
        <f t="shared" si="38"/>
        <v/>
      </c>
      <c r="AA469" t="s">
        <v>4581</v>
      </c>
      <c r="AB469">
        <v>0</v>
      </c>
      <c r="AC469" t="str">
        <f t="shared" si="39"/>
        <v>針葉林</v>
      </c>
    </row>
    <row r="470" spans="1:29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35"/>
        <v>Y</v>
      </c>
      <c r="X470" s="3" t="str">
        <f t="shared" si="36"/>
        <v/>
      </c>
      <c r="Y470" s="3" t="str">
        <f t="shared" si="37"/>
        <v/>
      </c>
      <c r="Z470" s="3" t="str">
        <f t="shared" si="38"/>
        <v/>
      </c>
      <c r="AA470" t="s">
        <v>4577</v>
      </c>
      <c r="AB470">
        <v>0</v>
      </c>
      <c r="AC470" t="str">
        <f t="shared" si="39"/>
        <v>闊葉林</v>
      </c>
    </row>
    <row r="471" spans="1:29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35"/>
        <v>Y</v>
      </c>
      <c r="X471" s="3" t="str">
        <f t="shared" si="36"/>
        <v/>
      </c>
      <c r="Y471" s="3" t="str">
        <f t="shared" si="37"/>
        <v/>
      </c>
      <c r="Z471" s="3" t="str">
        <f t="shared" si="38"/>
        <v/>
      </c>
      <c r="AA471" t="s">
        <v>4577</v>
      </c>
      <c r="AB471">
        <v>0</v>
      </c>
      <c r="AC471" t="str">
        <f t="shared" si="39"/>
        <v>闊葉林</v>
      </c>
    </row>
    <row r="472" spans="1:29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35"/>
        <v>Y</v>
      </c>
      <c r="X472" s="3" t="str">
        <f t="shared" si="36"/>
        <v/>
      </c>
      <c r="Y472" s="3" t="str">
        <f t="shared" si="37"/>
        <v/>
      </c>
      <c r="Z472" s="3" t="str">
        <f t="shared" si="38"/>
        <v/>
      </c>
      <c r="AA472" t="s">
        <v>4577</v>
      </c>
      <c r="AB472">
        <v>0</v>
      </c>
      <c r="AC472" t="str">
        <f t="shared" si="39"/>
        <v>闊葉林</v>
      </c>
    </row>
    <row r="473" spans="1:29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35"/>
        <v>Y</v>
      </c>
      <c r="X473" s="3" t="str">
        <f t="shared" si="36"/>
        <v/>
      </c>
      <c r="Y473" s="3" t="str">
        <f t="shared" si="37"/>
        <v/>
      </c>
      <c r="Z473" s="3" t="str">
        <f t="shared" si="38"/>
        <v/>
      </c>
      <c r="AA473" t="s">
        <v>4577</v>
      </c>
      <c r="AB473">
        <v>0</v>
      </c>
      <c r="AC473" t="str">
        <f t="shared" si="39"/>
        <v>闊葉林</v>
      </c>
    </row>
    <row r="474" spans="1:29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35"/>
        <v>Y</v>
      </c>
      <c r="X474" s="3" t="str">
        <f t="shared" si="36"/>
        <v/>
      </c>
      <c r="Y474" s="3" t="str">
        <f t="shared" si="37"/>
        <v/>
      </c>
      <c r="Z474" s="3" t="str">
        <f t="shared" si="38"/>
        <v/>
      </c>
      <c r="AA474" t="s">
        <v>4580</v>
      </c>
      <c r="AB474">
        <v>0</v>
      </c>
      <c r="AC474" t="str">
        <f t="shared" si="39"/>
        <v>混淆林</v>
      </c>
    </row>
    <row r="475" spans="1:29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35"/>
        <v>Y</v>
      </c>
      <c r="X475" s="3" t="str">
        <f t="shared" si="36"/>
        <v/>
      </c>
      <c r="Y475" s="3" t="str">
        <f t="shared" si="37"/>
        <v/>
      </c>
      <c r="Z475" s="3" t="str">
        <f t="shared" si="38"/>
        <v/>
      </c>
      <c r="AA475" t="s">
        <v>4580</v>
      </c>
      <c r="AB475">
        <v>0</v>
      </c>
      <c r="AC475" t="str">
        <f t="shared" si="39"/>
        <v>混淆林</v>
      </c>
    </row>
    <row r="476" spans="1:29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35"/>
        <v>Y</v>
      </c>
      <c r="X476" s="3" t="str">
        <f t="shared" si="36"/>
        <v/>
      </c>
      <c r="Y476" s="3" t="str">
        <f t="shared" si="37"/>
        <v/>
      </c>
      <c r="Z476" s="3" t="str">
        <f t="shared" si="38"/>
        <v/>
      </c>
      <c r="AA476" t="s">
        <v>4580</v>
      </c>
      <c r="AB476">
        <v>0</v>
      </c>
      <c r="AC476" t="str">
        <f t="shared" si="39"/>
        <v>混淆林</v>
      </c>
    </row>
    <row r="477" spans="1:29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35"/>
        <v>Y</v>
      </c>
      <c r="X477" s="3" t="str">
        <f t="shared" si="36"/>
        <v/>
      </c>
      <c r="Y477" s="3" t="str">
        <f t="shared" si="37"/>
        <v/>
      </c>
      <c r="Z477" s="3" t="str">
        <f t="shared" si="38"/>
        <v/>
      </c>
      <c r="AA477" t="s">
        <v>4580</v>
      </c>
      <c r="AB477">
        <v>0</v>
      </c>
      <c r="AC477" t="str">
        <f t="shared" si="39"/>
        <v>混淆林</v>
      </c>
    </row>
    <row r="478" spans="1:29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35"/>
        <v>Y</v>
      </c>
      <c r="X478" s="3" t="str">
        <f t="shared" si="36"/>
        <v/>
      </c>
      <c r="Y478" s="3" t="str">
        <f t="shared" si="37"/>
        <v/>
      </c>
      <c r="Z478" s="3" t="str">
        <f t="shared" si="38"/>
        <v/>
      </c>
      <c r="AA478" t="s">
        <v>4580</v>
      </c>
      <c r="AB478">
        <v>0</v>
      </c>
      <c r="AC478" t="str">
        <f t="shared" si="39"/>
        <v>混淆林</v>
      </c>
    </row>
    <row r="479" spans="1:29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35"/>
        <v>Y</v>
      </c>
      <c r="X479" s="3" t="str">
        <f t="shared" si="36"/>
        <v/>
      </c>
      <c r="Y479" s="3" t="str">
        <f t="shared" si="37"/>
        <v/>
      </c>
      <c r="Z479" s="3" t="str">
        <f t="shared" si="38"/>
        <v/>
      </c>
      <c r="AA479" t="s">
        <v>4580</v>
      </c>
      <c r="AB479">
        <v>0</v>
      </c>
      <c r="AC479" t="str">
        <f t="shared" si="39"/>
        <v>混淆林</v>
      </c>
    </row>
    <row r="480" spans="1:29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35"/>
        <v>Y</v>
      </c>
      <c r="X480" s="3" t="str">
        <f t="shared" si="36"/>
        <v/>
      </c>
      <c r="Y480" s="3" t="str">
        <f t="shared" si="37"/>
        <v/>
      </c>
      <c r="Z480" s="3" t="str">
        <f t="shared" si="38"/>
        <v/>
      </c>
      <c r="AA480" t="s">
        <v>4580</v>
      </c>
      <c r="AB480">
        <v>0</v>
      </c>
      <c r="AC480" t="str">
        <f t="shared" si="39"/>
        <v>混淆林</v>
      </c>
    </row>
    <row r="481" spans="1:29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35"/>
        <v>Y</v>
      </c>
      <c r="X481" s="3" t="str">
        <f t="shared" si="36"/>
        <v/>
      </c>
      <c r="Y481" s="3" t="str">
        <f t="shared" si="37"/>
        <v/>
      </c>
      <c r="Z481" s="3" t="str">
        <f t="shared" si="38"/>
        <v/>
      </c>
      <c r="AA481" t="s">
        <v>4581</v>
      </c>
      <c r="AB481">
        <v>0</v>
      </c>
      <c r="AC481" t="str">
        <f t="shared" si="39"/>
        <v>針葉林</v>
      </c>
    </row>
    <row r="482" spans="1:29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35"/>
        <v>Y</v>
      </c>
      <c r="X482" s="3" t="str">
        <f t="shared" si="36"/>
        <v/>
      </c>
      <c r="Y482" s="3" t="str">
        <f t="shared" si="37"/>
        <v/>
      </c>
      <c r="Z482" s="3" t="str">
        <f t="shared" si="38"/>
        <v/>
      </c>
      <c r="AA482" t="s">
        <v>4580</v>
      </c>
      <c r="AB482">
        <v>0</v>
      </c>
      <c r="AC482" t="str">
        <f t="shared" si="39"/>
        <v>混淆林</v>
      </c>
    </row>
    <row r="483" spans="1:29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35"/>
        <v>Y</v>
      </c>
      <c r="X483" s="3" t="str">
        <f t="shared" si="36"/>
        <v/>
      </c>
      <c r="Y483" s="3" t="str">
        <f t="shared" si="37"/>
        <v/>
      </c>
      <c r="Z483" s="3" t="str">
        <f t="shared" si="38"/>
        <v/>
      </c>
      <c r="AA483" t="s">
        <v>4580</v>
      </c>
      <c r="AB483">
        <v>0</v>
      </c>
      <c r="AC483" t="str">
        <f t="shared" si="39"/>
        <v>混淆林</v>
      </c>
    </row>
    <row r="484" spans="1:29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35"/>
        <v>Y</v>
      </c>
      <c r="X484" s="3" t="str">
        <f t="shared" si="36"/>
        <v/>
      </c>
      <c r="Y484" s="3" t="str">
        <f t="shared" si="37"/>
        <v/>
      </c>
      <c r="Z484" s="3" t="str">
        <f t="shared" si="38"/>
        <v/>
      </c>
      <c r="AA484" t="s">
        <v>4577</v>
      </c>
      <c r="AB484">
        <v>0</v>
      </c>
      <c r="AC484" t="str">
        <f t="shared" si="39"/>
        <v>闊葉林</v>
      </c>
    </row>
    <row r="485" spans="1:29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35"/>
        <v>Y</v>
      </c>
      <c r="X485" s="3" t="str">
        <f t="shared" si="36"/>
        <v/>
      </c>
      <c r="Y485" s="3" t="str">
        <f t="shared" si="37"/>
        <v/>
      </c>
      <c r="Z485" s="3" t="str">
        <f t="shared" si="38"/>
        <v/>
      </c>
      <c r="AA485" t="s">
        <v>4577</v>
      </c>
      <c r="AB485">
        <v>0</v>
      </c>
      <c r="AC485" t="str">
        <f t="shared" si="39"/>
        <v>闊葉林</v>
      </c>
    </row>
    <row r="486" spans="1:29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35"/>
        <v>Y</v>
      </c>
      <c r="X486" s="3" t="str">
        <f t="shared" si="36"/>
        <v/>
      </c>
      <c r="Y486" s="3" t="str">
        <f t="shared" si="37"/>
        <v/>
      </c>
      <c r="Z486" s="3" t="str">
        <f t="shared" si="38"/>
        <v/>
      </c>
      <c r="AA486" t="s">
        <v>4577</v>
      </c>
      <c r="AB486">
        <v>0</v>
      </c>
      <c r="AC486" t="str">
        <f t="shared" si="39"/>
        <v>闊葉林</v>
      </c>
    </row>
    <row r="487" spans="1:29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35"/>
        <v>Y</v>
      </c>
      <c r="X487" s="3" t="str">
        <f t="shared" si="36"/>
        <v/>
      </c>
      <c r="Y487" s="3" t="str">
        <f t="shared" si="37"/>
        <v/>
      </c>
      <c r="Z487" s="3" t="str">
        <f t="shared" si="38"/>
        <v/>
      </c>
      <c r="AA487" t="s">
        <v>4577</v>
      </c>
      <c r="AB487">
        <v>0</v>
      </c>
      <c r="AC487" t="str">
        <f t="shared" si="39"/>
        <v>闊葉林</v>
      </c>
    </row>
    <row r="488" spans="1:29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35"/>
        <v>Y</v>
      </c>
      <c r="X488" s="3" t="str">
        <f t="shared" si="36"/>
        <v/>
      </c>
      <c r="Y488" s="3" t="str">
        <f t="shared" si="37"/>
        <v/>
      </c>
      <c r="Z488" s="3" t="str">
        <f t="shared" si="38"/>
        <v/>
      </c>
      <c r="AA488" t="s">
        <v>4577</v>
      </c>
      <c r="AB488">
        <v>0</v>
      </c>
      <c r="AC488" t="str">
        <f t="shared" si="39"/>
        <v>闊葉林</v>
      </c>
    </row>
    <row r="489" spans="1:29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35"/>
        <v>Y</v>
      </c>
      <c r="X489" s="3" t="str">
        <f t="shared" si="36"/>
        <v/>
      </c>
      <c r="Y489" s="3" t="str">
        <f t="shared" si="37"/>
        <v/>
      </c>
      <c r="Z489" s="3" t="str">
        <f t="shared" si="38"/>
        <v/>
      </c>
      <c r="AA489" t="s">
        <v>4577</v>
      </c>
      <c r="AB489">
        <v>0</v>
      </c>
      <c r="AC489" t="str">
        <f t="shared" si="39"/>
        <v>闊葉林</v>
      </c>
    </row>
    <row r="490" spans="1:29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35"/>
        <v>Y</v>
      </c>
      <c r="X490" s="3" t="str">
        <f t="shared" si="36"/>
        <v/>
      </c>
      <c r="Y490" s="3" t="str">
        <f t="shared" si="37"/>
        <v/>
      </c>
      <c r="Z490" s="3" t="str">
        <f t="shared" si="38"/>
        <v/>
      </c>
      <c r="AA490" t="s">
        <v>4577</v>
      </c>
      <c r="AB490">
        <v>0</v>
      </c>
      <c r="AC490" t="str">
        <f t="shared" si="39"/>
        <v>闊葉林</v>
      </c>
    </row>
    <row r="491" spans="1:29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35"/>
        <v>Y</v>
      </c>
      <c r="X491" s="3" t="str">
        <f t="shared" si="36"/>
        <v/>
      </c>
      <c r="Y491" s="3" t="str">
        <f t="shared" si="37"/>
        <v/>
      </c>
      <c r="Z491" s="3" t="str">
        <f t="shared" si="38"/>
        <v/>
      </c>
      <c r="AA491" t="s">
        <v>4577</v>
      </c>
      <c r="AB491">
        <v>0</v>
      </c>
      <c r="AC491" t="str">
        <f t="shared" si="39"/>
        <v>闊葉林</v>
      </c>
    </row>
    <row r="492" spans="1:29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35"/>
        <v>Y</v>
      </c>
      <c r="X492" s="3" t="str">
        <f t="shared" si="36"/>
        <v/>
      </c>
      <c r="Y492" s="3" t="str">
        <f t="shared" si="37"/>
        <v/>
      </c>
      <c r="Z492" s="3" t="str">
        <f t="shared" si="38"/>
        <v/>
      </c>
      <c r="AA492" t="s">
        <v>4577</v>
      </c>
      <c r="AB492">
        <v>0</v>
      </c>
      <c r="AC492" t="str">
        <f t="shared" si="39"/>
        <v>闊葉林</v>
      </c>
    </row>
    <row r="493" spans="1:29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35"/>
        <v>Y</v>
      </c>
      <c r="X493" s="3" t="str">
        <f t="shared" si="36"/>
        <v/>
      </c>
      <c r="Y493" s="3" t="str">
        <f t="shared" si="37"/>
        <v/>
      </c>
      <c r="Z493" s="3" t="str">
        <f t="shared" si="38"/>
        <v/>
      </c>
      <c r="AA493" t="s">
        <v>4577</v>
      </c>
      <c r="AB493">
        <v>0</v>
      </c>
      <c r="AC493" t="str">
        <f t="shared" si="39"/>
        <v>闊葉林</v>
      </c>
    </row>
    <row r="494" spans="1:29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35"/>
        <v>Y</v>
      </c>
      <c r="X494" s="3" t="str">
        <f t="shared" si="36"/>
        <v/>
      </c>
      <c r="Y494" s="3" t="str">
        <f t="shared" si="37"/>
        <v/>
      </c>
      <c r="Z494" s="3" t="str">
        <f t="shared" si="38"/>
        <v/>
      </c>
      <c r="AA494" t="s">
        <v>4577</v>
      </c>
      <c r="AB494">
        <v>0</v>
      </c>
      <c r="AC494" t="str">
        <f t="shared" si="39"/>
        <v>闊葉林</v>
      </c>
    </row>
    <row r="495" spans="1:29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35"/>
        <v>Y</v>
      </c>
      <c r="X495" s="3" t="str">
        <f t="shared" si="36"/>
        <v/>
      </c>
      <c r="Y495" s="3" t="str">
        <f t="shared" si="37"/>
        <v/>
      </c>
      <c r="Z495" s="3" t="str">
        <f t="shared" si="38"/>
        <v/>
      </c>
      <c r="AA495" t="s">
        <v>4579</v>
      </c>
      <c r="AB495">
        <v>0</v>
      </c>
      <c r="AC495" t="str">
        <f t="shared" si="39"/>
        <v>竹林</v>
      </c>
    </row>
    <row r="496" spans="1:29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35"/>
        <v>Y</v>
      </c>
      <c r="X496" s="3" t="str">
        <f t="shared" si="36"/>
        <v/>
      </c>
      <c r="Y496" s="3" t="str">
        <f t="shared" si="37"/>
        <v/>
      </c>
      <c r="Z496" s="3" t="str">
        <f t="shared" si="38"/>
        <v/>
      </c>
      <c r="AA496" t="s">
        <v>4579</v>
      </c>
      <c r="AB496">
        <v>0</v>
      </c>
      <c r="AC496" t="str">
        <f t="shared" si="39"/>
        <v>竹林</v>
      </c>
    </row>
    <row r="497" spans="1:29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35"/>
        <v>Y</v>
      </c>
      <c r="X497" s="3" t="str">
        <f t="shared" si="36"/>
        <v/>
      </c>
      <c r="Y497" s="3" t="str">
        <f t="shared" si="37"/>
        <v/>
      </c>
      <c r="Z497" s="3" t="str">
        <f t="shared" si="38"/>
        <v/>
      </c>
      <c r="AA497" t="s">
        <v>4579</v>
      </c>
      <c r="AB497">
        <v>0</v>
      </c>
      <c r="AC497" t="str">
        <f t="shared" si="39"/>
        <v>竹林</v>
      </c>
    </row>
    <row r="498" spans="1:29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35"/>
        <v>Y</v>
      </c>
      <c r="X498" s="3" t="str">
        <f t="shared" si="36"/>
        <v/>
      </c>
      <c r="Y498" s="3" t="str">
        <f t="shared" si="37"/>
        <v/>
      </c>
      <c r="Z498" s="3" t="str">
        <f t="shared" si="38"/>
        <v/>
      </c>
      <c r="AA498" t="s">
        <v>4579</v>
      </c>
      <c r="AB498">
        <v>0</v>
      </c>
      <c r="AC498" t="str">
        <f t="shared" si="39"/>
        <v>竹林</v>
      </c>
    </row>
    <row r="499" spans="1:29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35"/>
        <v>Y</v>
      </c>
      <c r="X499" s="3" t="str">
        <f t="shared" si="36"/>
        <v/>
      </c>
      <c r="Y499" s="3" t="str">
        <f t="shared" si="37"/>
        <v/>
      </c>
      <c r="Z499" s="3" t="str">
        <f t="shared" si="38"/>
        <v/>
      </c>
      <c r="AA499" t="s">
        <v>4579</v>
      </c>
      <c r="AB499">
        <v>0</v>
      </c>
      <c r="AC499" t="str">
        <f t="shared" si="39"/>
        <v>竹林</v>
      </c>
    </row>
    <row r="500" spans="1:29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35"/>
        <v>Y</v>
      </c>
      <c r="X500" s="3" t="str">
        <f t="shared" si="36"/>
        <v/>
      </c>
      <c r="Y500" s="3" t="str">
        <f t="shared" si="37"/>
        <v/>
      </c>
      <c r="Z500" s="3" t="str">
        <f t="shared" si="38"/>
        <v/>
      </c>
      <c r="AA500" t="s">
        <v>4577</v>
      </c>
      <c r="AB500">
        <v>106.32641986263231</v>
      </c>
      <c r="AC500" t="str">
        <f t="shared" si="39"/>
        <v>闊葉林</v>
      </c>
    </row>
    <row r="501" spans="1:29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35"/>
        <v>Y</v>
      </c>
      <c r="X501" s="3" t="str">
        <f t="shared" si="36"/>
        <v/>
      </c>
      <c r="Y501" s="3" t="str">
        <f t="shared" si="37"/>
        <v/>
      </c>
      <c r="Z501" s="3" t="str">
        <f t="shared" si="38"/>
        <v/>
      </c>
      <c r="AA501" t="s">
        <v>4577</v>
      </c>
      <c r="AB501">
        <v>2.4236145257102222</v>
      </c>
      <c r="AC501" t="str">
        <f t="shared" si="39"/>
        <v>闊葉林</v>
      </c>
    </row>
    <row r="502" spans="1:29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35"/>
        <v>Y</v>
      </c>
      <c r="X502" s="3" t="str">
        <f t="shared" si="36"/>
        <v/>
      </c>
      <c r="Y502" s="3" t="str">
        <f t="shared" si="37"/>
        <v/>
      </c>
      <c r="Z502" s="3" t="str">
        <f t="shared" si="38"/>
        <v/>
      </c>
      <c r="AA502" t="s">
        <v>4577</v>
      </c>
      <c r="AB502">
        <v>16.051066925668142</v>
      </c>
      <c r="AC502" t="str">
        <f t="shared" si="39"/>
        <v>闊葉林</v>
      </c>
    </row>
    <row r="503" spans="1:29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35"/>
        <v>Y</v>
      </c>
      <c r="X503" s="3" t="str">
        <f t="shared" si="36"/>
        <v/>
      </c>
      <c r="Y503" s="3" t="str">
        <f t="shared" si="37"/>
        <v/>
      </c>
      <c r="Z503" s="3" t="str">
        <f t="shared" si="38"/>
        <v/>
      </c>
      <c r="AA503" t="s">
        <v>4577</v>
      </c>
      <c r="AB503">
        <v>0.95823191421636844</v>
      </c>
      <c r="AC503" t="str">
        <f t="shared" si="39"/>
        <v>闊葉林</v>
      </c>
    </row>
    <row r="504" spans="1:29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35"/>
        <v>Y</v>
      </c>
      <c r="X504" s="3" t="str">
        <f t="shared" si="36"/>
        <v/>
      </c>
      <c r="Y504" s="3" t="str">
        <f t="shared" si="37"/>
        <v/>
      </c>
      <c r="Z504" s="3" t="str">
        <f t="shared" si="38"/>
        <v/>
      </c>
      <c r="AA504" t="s">
        <v>4577</v>
      </c>
      <c r="AB504">
        <v>0</v>
      </c>
      <c r="AC504" t="str">
        <f t="shared" si="39"/>
        <v>闊葉林</v>
      </c>
    </row>
    <row r="505" spans="1:29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35"/>
        <v>Y</v>
      </c>
      <c r="X505" s="3" t="str">
        <f t="shared" si="36"/>
        <v/>
      </c>
      <c r="Y505" s="3" t="str">
        <f t="shared" si="37"/>
        <v/>
      </c>
      <c r="Z505" s="3" t="str">
        <f t="shared" si="38"/>
        <v/>
      </c>
      <c r="AA505" t="s">
        <v>4577</v>
      </c>
      <c r="AB505">
        <v>0</v>
      </c>
      <c r="AC505" t="str">
        <f t="shared" si="39"/>
        <v>闊葉林</v>
      </c>
    </row>
    <row r="506" spans="1:29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35"/>
        <v>Y</v>
      </c>
      <c r="X506" s="3" t="str">
        <f t="shared" si="36"/>
        <v/>
      </c>
      <c r="Y506" s="3" t="str">
        <f t="shared" si="37"/>
        <v/>
      </c>
      <c r="Z506" s="3" t="str">
        <f t="shared" si="38"/>
        <v/>
      </c>
      <c r="AA506" t="s">
        <v>4577</v>
      </c>
      <c r="AB506">
        <v>0.94192740510891781</v>
      </c>
      <c r="AC506" t="str">
        <f t="shared" si="39"/>
        <v>闊葉林</v>
      </c>
    </row>
    <row r="507" spans="1:29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35"/>
        <v>Y</v>
      </c>
      <c r="X507" s="3" t="str">
        <f t="shared" si="36"/>
        <v/>
      </c>
      <c r="Y507" s="3" t="str">
        <f t="shared" si="37"/>
        <v/>
      </c>
      <c r="Z507" s="3" t="str">
        <f t="shared" si="38"/>
        <v/>
      </c>
      <c r="AA507" t="s">
        <v>4577</v>
      </c>
      <c r="AB507">
        <v>1.494092138461</v>
      </c>
      <c r="AC507" t="str">
        <f t="shared" si="39"/>
        <v>闊葉林</v>
      </c>
    </row>
    <row r="508" spans="1:29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35"/>
        <v>Y</v>
      </c>
      <c r="X508" s="3" t="str">
        <f t="shared" si="36"/>
        <v/>
      </c>
      <c r="Y508" s="3" t="str">
        <f t="shared" si="37"/>
        <v/>
      </c>
      <c r="Z508" s="3" t="str">
        <f t="shared" si="38"/>
        <v/>
      </c>
      <c r="AA508" t="s">
        <v>4577</v>
      </c>
      <c r="AB508">
        <v>0</v>
      </c>
      <c r="AC508" t="str">
        <f t="shared" si="39"/>
        <v>闊葉林</v>
      </c>
    </row>
    <row r="509" spans="1:29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35"/>
        <v>Y</v>
      </c>
      <c r="X509" s="3" t="str">
        <f t="shared" si="36"/>
        <v/>
      </c>
      <c r="Y509" s="3" t="str">
        <f t="shared" si="37"/>
        <v/>
      </c>
      <c r="Z509" s="3" t="str">
        <f t="shared" si="38"/>
        <v/>
      </c>
      <c r="AA509" t="s">
        <v>4577</v>
      </c>
      <c r="AB509">
        <v>1.4721935166065829</v>
      </c>
      <c r="AC509" t="str">
        <f t="shared" si="39"/>
        <v>闊葉林</v>
      </c>
    </row>
    <row r="510" spans="1:29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35"/>
        <v>Y</v>
      </c>
      <c r="X510" s="3" t="str">
        <f t="shared" si="36"/>
        <v/>
      </c>
      <c r="Y510" s="3" t="str">
        <f t="shared" si="37"/>
        <v/>
      </c>
      <c r="Z510" s="3" t="str">
        <f t="shared" si="38"/>
        <v/>
      </c>
      <c r="AA510" t="s">
        <v>4577</v>
      </c>
      <c r="AB510">
        <v>0</v>
      </c>
      <c r="AC510" t="str">
        <f t="shared" si="39"/>
        <v>闊葉林</v>
      </c>
    </row>
    <row r="511" spans="1:29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35"/>
        <v>Y</v>
      </c>
      <c r="X511" s="3" t="str">
        <f t="shared" si="36"/>
        <v/>
      </c>
      <c r="Y511" s="3" t="str">
        <f t="shared" si="37"/>
        <v/>
      </c>
      <c r="Z511" s="3" t="str">
        <f t="shared" si="38"/>
        <v/>
      </c>
      <c r="AA511" t="s">
        <v>4577</v>
      </c>
      <c r="AB511">
        <v>0</v>
      </c>
      <c r="AC511" t="str">
        <f t="shared" si="39"/>
        <v>闊葉林</v>
      </c>
    </row>
    <row r="512" spans="1:29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35"/>
        <v>Y</v>
      </c>
      <c r="X512" s="3" t="str">
        <f t="shared" si="36"/>
        <v/>
      </c>
      <c r="Y512" s="3" t="str">
        <f t="shared" si="37"/>
        <v/>
      </c>
      <c r="Z512" s="3" t="str">
        <f t="shared" si="38"/>
        <v/>
      </c>
      <c r="AA512" t="s">
        <v>4577</v>
      </c>
      <c r="AB512">
        <v>0</v>
      </c>
      <c r="AC512" t="str">
        <f t="shared" si="39"/>
        <v>闊葉林</v>
      </c>
    </row>
    <row r="513" spans="1:29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35"/>
        <v>Y</v>
      </c>
      <c r="X513" s="3" t="str">
        <f t="shared" si="36"/>
        <v/>
      </c>
      <c r="Y513" s="3" t="str">
        <f t="shared" si="37"/>
        <v/>
      </c>
      <c r="Z513" s="3" t="str">
        <f t="shared" si="38"/>
        <v/>
      </c>
      <c r="AA513" t="s">
        <v>4577</v>
      </c>
      <c r="AB513">
        <v>0.2642570004502795</v>
      </c>
      <c r="AC513" t="str">
        <f t="shared" si="39"/>
        <v>闊葉林</v>
      </c>
    </row>
    <row r="514" spans="1:29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40">IF(X514="需記錄日期","N",IF(Z514="需記錄距離","N",IF(Y514="需記錄數量","N","Y")))</f>
        <v>Y</v>
      </c>
      <c r="X514" s="3" t="str">
        <f t="shared" ref="X514:X577" si="41">IF(OR(ISBLANK(H514),ISBLANK(I514)),"需記錄日期","")</f>
        <v/>
      </c>
      <c r="Y514" s="3" t="str">
        <f t="shared" ref="Y514:Y577" si="42">IF(ISBLANK(Q514),"需記錄數量",IF(Q514&gt;2,"2隻以上，請記為猴群",""))</f>
        <v/>
      </c>
      <c r="Z514" s="3" t="str">
        <f t="shared" ref="Z514:Z577" si="43">IF(OR(Q514=1,Q514=2),IF(ISTEXT(R514),"","需記錄距離"),"")</f>
        <v/>
      </c>
      <c r="AA514" t="s">
        <v>4577</v>
      </c>
      <c r="AB514">
        <v>0</v>
      </c>
      <c r="AC514" t="str">
        <f t="shared" si="39"/>
        <v>闊葉林</v>
      </c>
    </row>
    <row r="515" spans="1:29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40"/>
        <v>Y</v>
      </c>
      <c r="X515" s="3" t="str">
        <f t="shared" si="41"/>
        <v/>
      </c>
      <c r="Y515" s="3" t="str">
        <f t="shared" si="42"/>
        <v/>
      </c>
      <c r="Z515" s="3" t="str">
        <f t="shared" si="43"/>
        <v/>
      </c>
      <c r="AA515" t="s">
        <v>4582</v>
      </c>
      <c r="AB515">
        <v>2.532517904323262</v>
      </c>
      <c r="AC515">
        <f t="shared" ref="AC515:AC578" si="44">INDEX($AG$2:$AG$10,MATCH(AA515,$AF$2:$AF$10,0))</f>
        <v>0</v>
      </c>
    </row>
    <row r="516" spans="1:29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40"/>
        <v>Y</v>
      </c>
      <c r="X516" s="3" t="str">
        <f t="shared" si="41"/>
        <v/>
      </c>
      <c r="Y516" s="3" t="str">
        <f t="shared" si="42"/>
        <v/>
      </c>
      <c r="Z516" s="3" t="str">
        <f t="shared" si="43"/>
        <v/>
      </c>
      <c r="AA516" t="s">
        <v>4577</v>
      </c>
      <c r="AB516">
        <v>0</v>
      </c>
      <c r="AC516" t="str">
        <f t="shared" si="44"/>
        <v>闊葉林</v>
      </c>
    </row>
    <row r="517" spans="1:29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40"/>
        <v>Y</v>
      </c>
      <c r="X517" s="3" t="str">
        <f t="shared" si="41"/>
        <v/>
      </c>
      <c r="Y517" s="3" t="str">
        <f t="shared" si="42"/>
        <v/>
      </c>
      <c r="Z517" s="3" t="str">
        <f t="shared" si="43"/>
        <v/>
      </c>
      <c r="AA517" t="s">
        <v>4577</v>
      </c>
      <c r="AB517">
        <v>0</v>
      </c>
      <c r="AC517" t="str">
        <f t="shared" si="44"/>
        <v>闊葉林</v>
      </c>
    </row>
    <row r="518" spans="1:29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40"/>
        <v>Y</v>
      </c>
      <c r="X518" s="3" t="str">
        <f t="shared" si="41"/>
        <v/>
      </c>
      <c r="Y518" s="3" t="str">
        <f t="shared" si="42"/>
        <v/>
      </c>
      <c r="Z518" s="3" t="str">
        <f t="shared" si="43"/>
        <v/>
      </c>
      <c r="AA518" t="s">
        <v>4577</v>
      </c>
      <c r="AB518">
        <v>1.2025192788455019</v>
      </c>
      <c r="AC518" t="str">
        <f t="shared" si="44"/>
        <v>闊葉林</v>
      </c>
    </row>
    <row r="519" spans="1:29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40"/>
        <v>Y</v>
      </c>
      <c r="X519" s="3" t="str">
        <f t="shared" si="41"/>
        <v/>
      </c>
      <c r="Y519" s="3" t="str">
        <f t="shared" si="42"/>
        <v/>
      </c>
      <c r="Z519" s="3" t="str">
        <f t="shared" si="43"/>
        <v/>
      </c>
      <c r="AA519" t="s">
        <v>4577</v>
      </c>
      <c r="AB519">
        <v>2.5624330698125029</v>
      </c>
      <c r="AC519" t="str">
        <f t="shared" si="44"/>
        <v>闊葉林</v>
      </c>
    </row>
    <row r="520" spans="1:29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40"/>
        <v>Y</v>
      </c>
      <c r="X520" s="3" t="str">
        <f t="shared" si="41"/>
        <v/>
      </c>
      <c r="Y520" s="3" t="str">
        <f t="shared" si="42"/>
        <v/>
      </c>
      <c r="Z520" s="3" t="str">
        <f t="shared" si="43"/>
        <v/>
      </c>
      <c r="AA520" t="s">
        <v>4577</v>
      </c>
      <c r="AB520">
        <v>74.976744579794087</v>
      </c>
      <c r="AC520" t="str">
        <f t="shared" si="44"/>
        <v>闊葉林</v>
      </c>
    </row>
    <row r="521" spans="1:29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40"/>
        <v>Y</v>
      </c>
      <c r="X521" s="3" t="str">
        <f t="shared" si="41"/>
        <v/>
      </c>
      <c r="Y521" s="3" t="str">
        <f t="shared" si="42"/>
        <v/>
      </c>
      <c r="Z521" s="3" t="str">
        <f t="shared" si="43"/>
        <v/>
      </c>
      <c r="AA521" t="s">
        <v>4579</v>
      </c>
      <c r="AB521">
        <v>3.840701365123286</v>
      </c>
      <c r="AC521" t="str">
        <f t="shared" si="44"/>
        <v>竹林</v>
      </c>
    </row>
    <row r="522" spans="1:29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40"/>
        <v>Y</v>
      </c>
      <c r="X522" s="3" t="str">
        <f t="shared" si="41"/>
        <v/>
      </c>
      <c r="Y522" s="3" t="str">
        <f t="shared" si="42"/>
        <v/>
      </c>
      <c r="Z522" s="3" t="str">
        <f t="shared" si="43"/>
        <v/>
      </c>
      <c r="AA522" t="s">
        <v>4579</v>
      </c>
      <c r="AB522">
        <v>19.05155041708182</v>
      </c>
      <c r="AC522" t="str">
        <f t="shared" si="44"/>
        <v>竹林</v>
      </c>
    </row>
    <row r="523" spans="1:29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40"/>
        <v>Y</v>
      </c>
      <c r="X523" s="3" t="str">
        <f t="shared" si="41"/>
        <v/>
      </c>
      <c r="Y523" s="3" t="str">
        <f t="shared" si="42"/>
        <v/>
      </c>
      <c r="Z523" s="3" t="str">
        <f t="shared" si="43"/>
        <v/>
      </c>
      <c r="AA523" t="s">
        <v>4577</v>
      </c>
      <c r="AB523">
        <v>68.32662845912796</v>
      </c>
      <c r="AC523" t="str">
        <f t="shared" si="44"/>
        <v>闊葉林</v>
      </c>
    </row>
    <row r="524" spans="1:29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40"/>
        <v>Y</v>
      </c>
      <c r="X524" s="3" t="str">
        <f t="shared" si="41"/>
        <v/>
      </c>
      <c r="Y524" s="3" t="str">
        <f t="shared" si="42"/>
        <v/>
      </c>
      <c r="Z524" s="3" t="str">
        <f t="shared" si="43"/>
        <v/>
      </c>
      <c r="AA524" t="s">
        <v>4577</v>
      </c>
      <c r="AB524">
        <v>0</v>
      </c>
      <c r="AC524" t="str">
        <f t="shared" si="44"/>
        <v>闊葉林</v>
      </c>
    </row>
    <row r="525" spans="1:29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40"/>
        <v>Y</v>
      </c>
      <c r="X525" s="3" t="str">
        <f t="shared" si="41"/>
        <v/>
      </c>
      <c r="Y525" s="3" t="str">
        <f t="shared" si="42"/>
        <v/>
      </c>
      <c r="Z525" s="3" t="str">
        <f t="shared" si="43"/>
        <v/>
      </c>
      <c r="AA525" t="s">
        <v>4577</v>
      </c>
      <c r="AB525">
        <v>3.534576204756684</v>
      </c>
      <c r="AC525" t="str">
        <f t="shared" si="44"/>
        <v>闊葉林</v>
      </c>
    </row>
    <row r="526" spans="1:29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40"/>
        <v>Y</v>
      </c>
      <c r="X526" s="3" t="str">
        <f t="shared" si="41"/>
        <v/>
      </c>
      <c r="Y526" s="3" t="str">
        <f t="shared" si="42"/>
        <v/>
      </c>
      <c r="Z526" s="3" t="str">
        <f t="shared" si="43"/>
        <v/>
      </c>
      <c r="AA526" t="s">
        <v>4577</v>
      </c>
      <c r="AB526">
        <v>0</v>
      </c>
      <c r="AC526" t="str">
        <f t="shared" si="44"/>
        <v>闊葉林</v>
      </c>
    </row>
    <row r="527" spans="1:29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40"/>
        <v>Y</v>
      </c>
      <c r="X527" s="3" t="str">
        <f t="shared" si="41"/>
        <v/>
      </c>
      <c r="Y527" s="3" t="str">
        <f t="shared" si="42"/>
        <v/>
      </c>
      <c r="Z527" s="3" t="str">
        <f t="shared" si="43"/>
        <v/>
      </c>
      <c r="AA527" t="s">
        <v>4579</v>
      </c>
      <c r="AB527">
        <v>3.6711530330487889</v>
      </c>
      <c r="AC527" t="str">
        <f t="shared" si="44"/>
        <v>竹林</v>
      </c>
    </row>
    <row r="528" spans="1:29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40"/>
        <v>Y</v>
      </c>
      <c r="X528" s="3" t="str">
        <f t="shared" si="41"/>
        <v/>
      </c>
      <c r="Y528" s="3" t="str">
        <f t="shared" si="42"/>
        <v/>
      </c>
      <c r="Z528" s="3" t="str">
        <f t="shared" si="43"/>
        <v/>
      </c>
      <c r="AA528" t="s">
        <v>4577</v>
      </c>
      <c r="AB528">
        <v>0.75201850604930731</v>
      </c>
      <c r="AC528" t="str">
        <f t="shared" si="44"/>
        <v>闊葉林</v>
      </c>
    </row>
    <row r="529" spans="1:29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40"/>
        <v>Y</v>
      </c>
      <c r="X529" s="3" t="str">
        <f t="shared" si="41"/>
        <v/>
      </c>
      <c r="Y529" s="3" t="str">
        <f t="shared" si="42"/>
        <v/>
      </c>
      <c r="Z529" s="3" t="str">
        <f t="shared" si="43"/>
        <v/>
      </c>
      <c r="AA529" t="s">
        <v>4578</v>
      </c>
      <c r="AB529">
        <v>0</v>
      </c>
      <c r="AC529" t="str">
        <f t="shared" si="44"/>
        <v>混淆林</v>
      </c>
    </row>
    <row r="530" spans="1:29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40"/>
        <v>Y</v>
      </c>
      <c r="X530" s="3" t="str">
        <f t="shared" si="41"/>
        <v/>
      </c>
      <c r="Y530" s="3" t="str">
        <f t="shared" si="42"/>
        <v/>
      </c>
      <c r="Z530" s="3" t="str">
        <f t="shared" si="43"/>
        <v/>
      </c>
      <c r="AA530" t="s">
        <v>4579</v>
      </c>
      <c r="AB530">
        <v>56.027439070733223</v>
      </c>
      <c r="AC530" t="str">
        <f t="shared" si="44"/>
        <v>竹林</v>
      </c>
    </row>
    <row r="531" spans="1:29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40"/>
        <v>Y</v>
      </c>
      <c r="X531" s="3" t="str">
        <f t="shared" si="41"/>
        <v/>
      </c>
      <c r="Y531" s="3" t="str">
        <f t="shared" si="42"/>
        <v/>
      </c>
      <c r="Z531" s="3" t="str">
        <f t="shared" si="43"/>
        <v/>
      </c>
      <c r="AA531" t="s">
        <v>4577</v>
      </c>
      <c r="AB531">
        <v>27.41333140084166</v>
      </c>
      <c r="AC531" t="str">
        <f t="shared" si="44"/>
        <v>闊葉林</v>
      </c>
    </row>
    <row r="532" spans="1:29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40"/>
        <v>Y</v>
      </c>
      <c r="X532" s="3" t="str">
        <f t="shared" si="41"/>
        <v/>
      </c>
      <c r="Y532" s="3" t="str">
        <f t="shared" si="42"/>
        <v/>
      </c>
      <c r="Z532" s="3" t="str">
        <f t="shared" si="43"/>
        <v/>
      </c>
      <c r="AA532" t="s">
        <v>4577</v>
      </c>
      <c r="AB532">
        <v>0.28371323079251448</v>
      </c>
      <c r="AC532" t="str">
        <f t="shared" si="44"/>
        <v>闊葉林</v>
      </c>
    </row>
    <row r="533" spans="1:29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40"/>
        <v>Y</v>
      </c>
      <c r="X533" s="3" t="str">
        <f t="shared" si="41"/>
        <v/>
      </c>
      <c r="Y533" s="3" t="str">
        <f t="shared" si="42"/>
        <v/>
      </c>
      <c r="Z533" s="3" t="str">
        <f t="shared" si="43"/>
        <v/>
      </c>
      <c r="AA533" t="s">
        <v>4577</v>
      </c>
      <c r="AB533">
        <v>0</v>
      </c>
      <c r="AC533" t="str">
        <f t="shared" si="44"/>
        <v>闊葉林</v>
      </c>
    </row>
    <row r="534" spans="1:29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40"/>
        <v>Y</v>
      </c>
      <c r="X534" s="3" t="str">
        <f t="shared" si="41"/>
        <v/>
      </c>
      <c r="Y534" s="3" t="str">
        <f t="shared" si="42"/>
        <v/>
      </c>
      <c r="Z534" s="3" t="str">
        <f t="shared" si="43"/>
        <v/>
      </c>
      <c r="AA534" t="s">
        <v>4577</v>
      </c>
      <c r="AB534">
        <v>4.8200081160376387</v>
      </c>
      <c r="AC534" t="str">
        <f t="shared" si="44"/>
        <v>闊葉林</v>
      </c>
    </row>
    <row r="535" spans="1:29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40"/>
        <v>Y</v>
      </c>
      <c r="X535" s="3" t="str">
        <f t="shared" si="41"/>
        <v/>
      </c>
      <c r="Y535" s="3" t="str">
        <f t="shared" si="42"/>
        <v/>
      </c>
      <c r="Z535" s="3" t="str">
        <f t="shared" si="43"/>
        <v/>
      </c>
      <c r="AA535" t="s">
        <v>4577</v>
      </c>
      <c r="AB535">
        <v>1.4530175840472439</v>
      </c>
      <c r="AC535" t="str">
        <f t="shared" si="44"/>
        <v>闊葉林</v>
      </c>
    </row>
    <row r="536" spans="1:29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40"/>
        <v>Y</v>
      </c>
      <c r="X536" s="3" t="str">
        <f t="shared" si="41"/>
        <v/>
      </c>
      <c r="Y536" s="3" t="str">
        <f t="shared" si="42"/>
        <v/>
      </c>
      <c r="Z536" s="3" t="str">
        <f t="shared" si="43"/>
        <v/>
      </c>
      <c r="AA536" t="s">
        <v>4577</v>
      </c>
      <c r="AB536">
        <v>0</v>
      </c>
      <c r="AC536" t="str">
        <f t="shared" si="44"/>
        <v>闊葉林</v>
      </c>
    </row>
    <row r="537" spans="1:29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40"/>
        <v>Y</v>
      </c>
      <c r="X537" s="3" t="str">
        <f t="shared" si="41"/>
        <v/>
      </c>
      <c r="Y537" s="3" t="str">
        <f t="shared" si="42"/>
        <v/>
      </c>
      <c r="Z537" s="3" t="str">
        <f t="shared" si="43"/>
        <v/>
      </c>
      <c r="AA537" t="s">
        <v>4577</v>
      </c>
      <c r="AB537">
        <v>1.927284555895318</v>
      </c>
      <c r="AC537" t="str">
        <f t="shared" si="44"/>
        <v>闊葉林</v>
      </c>
    </row>
    <row r="538" spans="1:29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40"/>
        <v>Y</v>
      </c>
      <c r="X538" s="3" t="str">
        <f t="shared" si="41"/>
        <v/>
      </c>
      <c r="Y538" s="3" t="str">
        <f t="shared" si="42"/>
        <v/>
      </c>
      <c r="Z538" s="3" t="str">
        <f t="shared" si="43"/>
        <v/>
      </c>
      <c r="AA538" t="s">
        <v>4577</v>
      </c>
      <c r="AB538">
        <v>90.188370330038168</v>
      </c>
      <c r="AC538" t="str">
        <f t="shared" si="44"/>
        <v>闊葉林</v>
      </c>
    </row>
    <row r="539" spans="1:29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40"/>
        <v>Y</v>
      </c>
      <c r="X539" s="3" t="str">
        <f t="shared" si="41"/>
        <v/>
      </c>
      <c r="Y539" s="3" t="str">
        <f t="shared" si="42"/>
        <v/>
      </c>
      <c r="Z539" s="3" t="str">
        <f t="shared" si="43"/>
        <v/>
      </c>
      <c r="AA539" t="s">
        <v>4577</v>
      </c>
      <c r="AB539">
        <v>5.0468189236834311</v>
      </c>
      <c r="AC539" t="str">
        <f t="shared" si="44"/>
        <v>闊葉林</v>
      </c>
    </row>
    <row r="540" spans="1:29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40"/>
        <v>Y</v>
      </c>
      <c r="X540" s="3" t="str">
        <f t="shared" si="41"/>
        <v/>
      </c>
      <c r="Y540" s="3" t="str">
        <f t="shared" si="42"/>
        <v/>
      </c>
      <c r="Z540" s="3" t="str">
        <f t="shared" si="43"/>
        <v/>
      </c>
      <c r="AA540" t="s">
        <v>4577</v>
      </c>
      <c r="AB540">
        <v>0.11242182690282509</v>
      </c>
      <c r="AC540" t="str">
        <f t="shared" si="44"/>
        <v>闊葉林</v>
      </c>
    </row>
    <row r="541" spans="1:29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40"/>
        <v>Y</v>
      </c>
      <c r="X541" s="3" t="str">
        <f t="shared" si="41"/>
        <v/>
      </c>
      <c r="Y541" s="3" t="str">
        <f t="shared" si="42"/>
        <v/>
      </c>
      <c r="Z541" s="3" t="str">
        <f t="shared" si="43"/>
        <v/>
      </c>
      <c r="AA541" t="s">
        <v>4577</v>
      </c>
      <c r="AB541">
        <v>136.01541804222899</v>
      </c>
      <c r="AC541" t="str">
        <f t="shared" si="44"/>
        <v>闊葉林</v>
      </c>
    </row>
    <row r="542" spans="1:29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40"/>
        <v>Y</v>
      </c>
      <c r="X542" s="3" t="str">
        <f t="shared" si="41"/>
        <v/>
      </c>
      <c r="Y542" s="3" t="str">
        <f t="shared" si="42"/>
        <v/>
      </c>
      <c r="Z542" s="3" t="str">
        <f t="shared" si="43"/>
        <v/>
      </c>
      <c r="AA542" t="s">
        <v>4577</v>
      </c>
      <c r="AB542">
        <v>11.17971289598542</v>
      </c>
      <c r="AC542" t="str">
        <f t="shared" si="44"/>
        <v>闊葉林</v>
      </c>
    </row>
    <row r="543" spans="1:29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40"/>
        <v>Y</v>
      </c>
      <c r="X543" s="3" t="str">
        <f t="shared" si="41"/>
        <v/>
      </c>
      <c r="Y543" s="3" t="str">
        <f t="shared" si="42"/>
        <v/>
      </c>
      <c r="Z543" s="3" t="str">
        <f t="shared" si="43"/>
        <v/>
      </c>
      <c r="AA543" t="s">
        <v>4577</v>
      </c>
      <c r="AB543">
        <v>120.0870119778218</v>
      </c>
      <c r="AC543" t="str">
        <f t="shared" si="44"/>
        <v>闊葉林</v>
      </c>
    </row>
    <row r="544" spans="1:29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40"/>
        <v>Y</v>
      </c>
      <c r="X544" s="3" t="str">
        <f t="shared" si="41"/>
        <v/>
      </c>
      <c r="Y544" s="3" t="str">
        <f t="shared" si="42"/>
        <v/>
      </c>
      <c r="Z544" s="3" t="str">
        <f t="shared" si="43"/>
        <v/>
      </c>
      <c r="AA544" t="s">
        <v>4577</v>
      </c>
      <c r="AB544">
        <v>1.7139832963086701</v>
      </c>
      <c r="AC544" t="str">
        <f t="shared" si="44"/>
        <v>闊葉林</v>
      </c>
    </row>
    <row r="545" spans="1:29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40"/>
        <v>Y</v>
      </c>
      <c r="X545" s="3" t="str">
        <f t="shared" si="41"/>
        <v/>
      </c>
      <c r="Y545" s="3" t="str">
        <f t="shared" si="42"/>
        <v/>
      </c>
      <c r="Z545" s="3" t="str">
        <f t="shared" si="43"/>
        <v/>
      </c>
      <c r="AA545" t="s">
        <v>4577</v>
      </c>
      <c r="AB545">
        <v>1.8788351518427751</v>
      </c>
      <c r="AC545" t="str">
        <f t="shared" si="44"/>
        <v>闊葉林</v>
      </c>
    </row>
    <row r="546" spans="1:29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40"/>
        <v>Y</v>
      </c>
      <c r="X546" s="3" t="str">
        <f t="shared" si="41"/>
        <v/>
      </c>
      <c r="Y546" s="3" t="str">
        <f t="shared" si="42"/>
        <v/>
      </c>
      <c r="Z546" s="3" t="str">
        <f t="shared" si="43"/>
        <v/>
      </c>
      <c r="AA546" t="s">
        <v>4577</v>
      </c>
      <c r="AB546">
        <v>0</v>
      </c>
      <c r="AC546" t="str">
        <f t="shared" si="44"/>
        <v>闊葉林</v>
      </c>
    </row>
    <row r="547" spans="1:29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40"/>
        <v>Y</v>
      </c>
      <c r="X547" s="3" t="str">
        <f t="shared" si="41"/>
        <v/>
      </c>
      <c r="Y547" s="3" t="str">
        <f t="shared" si="42"/>
        <v/>
      </c>
      <c r="Z547" s="3" t="str">
        <f t="shared" si="43"/>
        <v/>
      </c>
      <c r="AA547" t="s">
        <v>4577</v>
      </c>
      <c r="AB547">
        <v>0</v>
      </c>
      <c r="AC547" t="str">
        <f t="shared" si="44"/>
        <v>闊葉林</v>
      </c>
    </row>
    <row r="548" spans="1:29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40"/>
        <v>Y</v>
      </c>
      <c r="X548" s="3" t="str">
        <f t="shared" si="41"/>
        <v/>
      </c>
      <c r="Y548" s="3" t="str">
        <f t="shared" si="42"/>
        <v/>
      </c>
      <c r="Z548" s="3" t="str">
        <f t="shared" si="43"/>
        <v/>
      </c>
      <c r="AA548" t="s">
        <v>4577</v>
      </c>
      <c r="AB548">
        <v>0</v>
      </c>
      <c r="AC548" t="str">
        <f t="shared" si="44"/>
        <v>闊葉林</v>
      </c>
    </row>
    <row r="549" spans="1:29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40"/>
        <v>Y</v>
      </c>
      <c r="X549" s="3" t="str">
        <f t="shared" si="41"/>
        <v/>
      </c>
      <c r="Y549" s="3" t="str">
        <f t="shared" si="42"/>
        <v/>
      </c>
      <c r="Z549" s="3" t="str">
        <f t="shared" si="43"/>
        <v/>
      </c>
      <c r="AA549" t="s">
        <v>4577</v>
      </c>
      <c r="AB549">
        <v>2.3926564733174671</v>
      </c>
      <c r="AC549" t="str">
        <f t="shared" si="44"/>
        <v>闊葉林</v>
      </c>
    </row>
    <row r="550" spans="1:29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40"/>
        <v>Y</v>
      </c>
      <c r="X550" s="3" t="str">
        <f t="shared" si="41"/>
        <v/>
      </c>
      <c r="Y550" s="3" t="str">
        <f t="shared" si="42"/>
        <v/>
      </c>
      <c r="Z550" s="3" t="str">
        <f t="shared" si="43"/>
        <v/>
      </c>
      <c r="AA550" t="s">
        <v>4577</v>
      </c>
      <c r="AB550">
        <v>0</v>
      </c>
      <c r="AC550" t="str">
        <f t="shared" si="44"/>
        <v>闊葉林</v>
      </c>
    </row>
    <row r="551" spans="1:29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40"/>
        <v>Y</v>
      </c>
      <c r="X551" s="3" t="str">
        <f t="shared" si="41"/>
        <v/>
      </c>
      <c r="Y551" s="3" t="str">
        <f t="shared" si="42"/>
        <v/>
      </c>
      <c r="Z551" s="3" t="str">
        <f t="shared" si="43"/>
        <v/>
      </c>
      <c r="AA551" t="s">
        <v>4577</v>
      </c>
      <c r="AB551">
        <v>7.9992572821500634</v>
      </c>
      <c r="AC551" t="str">
        <f t="shared" si="44"/>
        <v>闊葉林</v>
      </c>
    </row>
    <row r="552" spans="1:29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40"/>
        <v>Y</v>
      </c>
      <c r="X552" s="3" t="str">
        <f t="shared" si="41"/>
        <v/>
      </c>
      <c r="Y552" s="3" t="str">
        <f t="shared" si="42"/>
        <v/>
      </c>
      <c r="Z552" s="3" t="str">
        <f t="shared" si="43"/>
        <v/>
      </c>
      <c r="AA552" t="s">
        <v>4577</v>
      </c>
      <c r="AB552">
        <v>1.301845589998982</v>
      </c>
      <c r="AC552" t="str">
        <f t="shared" si="44"/>
        <v>闊葉林</v>
      </c>
    </row>
    <row r="553" spans="1:29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40"/>
        <v>Y</v>
      </c>
      <c r="X553" s="3" t="str">
        <f t="shared" si="41"/>
        <v/>
      </c>
      <c r="Y553" s="3" t="str">
        <f t="shared" si="42"/>
        <v/>
      </c>
      <c r="Z553" s="3" t="str">
        <f t="shared" si="43"/>
        <v/>
      </c>
      <c r="AA553" t="s">
        <v>4577</v>
      </c>
      <c r="AB553">
        <v>0</v>
      </c>
      <c r="AC553" t="str">
        <f t="shared" si="44"/>
        <v>闊葉林</v>
      </c>
    </row>
    <row r="554" spans="1:29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40"/>
        <v>Y</v>
      </c>
      <c r="X554" s="3" t="str">
        <f t="shared" si="41"/>
        <v/>
      </c>
      <c r="Y554" s="3" t="str">
        <f t="shared" si="42"/>
        <v/>
      </c>
      <c r="Z554" s="3" t="str">
        <f t="shared" si="43"/>
        <v/>
      </c>
      <c r="AA554" t="s">
        <v>4577</v>
      </c>
      <c r="AB554">
        <v>5.6351819269658199</v>
      </c>
      <c r="AC554" t="str">
        <f t="shared" si="44"/>
        <v>闊葉林</v>
      </c>
    </row>
    <row r="555" spans="1:29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40"/>
        <v>Y</v>
      </c>
      <c r="X555" s="3" t="str">
        <f t="shared" si="41"/>
        <v/>
      </c>
      <c r="Y555" s="3" t="str">
        <f t="shared" si="42"/>
        <v/>
      </c>
      <c r="Z555" s="3" t="str">
        <f t="shared" si="43"/>
        <v/>
      </c>
      <c r="AA555" t="s">
        <v>4577</v>
      </c>
      <c r="AB555">
        <v>2.7054494306111359</v>
      </c>
      <c r="AC555" t="str">
        <f t="shared" si="44"/>
        <v>闊葉林</v>
      </c>
    </row>
    <row r="556" spans="1:29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40"/>
        <v>Y</v>
      </c>
      <c r="X556" s="3" t="str">
        <f t="shared" si="41"/>
        <v/>
      </c>
      <c r="Y556" s="3" t="str">
        <f t="shared" si="42"/>
        <v/>
      </c>
      <c r="Z556" s="3" t="str">
        <f t="shared" si="43"/>
        <v/>
      </c>
      <c r="AA556" t="s">
        <v>4577</v>
      </c>
      <c r="AB556">
        <v>0.77804414647615472</v>
      </c>
      <c r="AC556" t="str">
        <f t="shared" si="44"/>
        <v>闊葉林</v>
      </c>
    </row>
    <row r="557" spans="1:29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40"/>
        <v>Y</v>
      </c>
      <c r="X557" s="3" t="str">
        <f t="shared" si="41"/>
        <v/>
      </c>
      <c r="Y557" s="3" t="str">
        <f t="shared" si="42"/>
        <v/>
      </c>
      <c r="Z557" s="3" t="str">
        <f t="shared" si="43"/>
        <v/>
      </c>
      <c r="AA557" t="s">
        <v>4577</v>
      </c>
      <c r="AB557">
        <v>0</v>
      </c>
      <c r="AC557" t="str">
        <f t="shared" si="44"/>
        <v>闊葉林</v>
      </c>
    </row>
    <row r="558" spans="1:29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40"/>
        <v>Y</v>
      </c>
      <c r="X558" s="3" t="str">
        <f t="shared" si="41"/>
        <v/>
      </c>
      <c r="Y558" s="3" t="str">
        <f t="shared" si="42"/>
        <v/>
      </c>
      <c r="Z558" s="3" t="str">
        <f t="shared" si="43"/>
        <v/>
      </c>
      <c r="AA558" t="s">
        <v>4577</v>
      </c>
      <c r="AB558">
        <v>11.61177302738974</v>
      </c>
      <c r="AC558" t="str">
        <f t="shared" si="44"/>
        <v>闊葉林</v>
      </c>
    </row>
    <row r="559" spans="1:29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40"/>
        <v>Y</v>
      </c>
      <c r="X559" s="3" t="str">
        <f t="shared" si="41"/>
        <v/>
      </c>
      <c r="Y559" s="3" t="str">
        <f t="shared" si="42"/>
        <v/>
      </c>
      <c r="Z559" s="3" t="str">
        <f t="shared" si="43"/>
        <v/>
      </c>
      <c r="AA559" t="s">
        <v>4577</v>
      </c>
      <c r="AB559">
        <v>0</v>
      </c>
      <c r="AC559" t="str">
        <f t="shared" si="44"/>
        <v>闊葉林</v>
      </c>
    </row>
    <row r="560" spans="1:29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40"/>
        <v>Y</v>
      </c>
      <c r="X560" s="3" t="str">
        <f t="shared" si="41"/>
        <v/>
      </c>
      <c r="Y560" s="3" t="str">
        <f t="shared" si="42"/>
        <v/>
      </c>
      <c r="Z560" s="3" t="str">
        <f t="shared" si="43"/>
        <v/>
      </c>
      <c r="AA560" t="s">
        <v>4577</v>
      </c>
      <c r="AB560">
        <v>0</v>
      </c>
      <c r="AC560" t="str">
        <f t="shared" si="44"/>
        <v>闊葉林</v>
      </c>
    </row>
    <row r="561" spans="1:29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40"/>
        <v>Y</v>
      </c>
      <c r="X561" s="3" t="str">
        <f t="shared" si="41"/>
        <v/>
      </c>
      <c r="Y561" s="3" t="str">
        <f t="shared" si="42"/>
        <v/>
      </c>
      <c r="Z561" s="3" t="str">
        <f t="shared" si="43"/>
        <v/>
      </c>
      <c r="AA561" t="s">
        <v>4577</v>
      </c>
      <c r="AB561">
        <v>0</v>
      </c>
      <c r="AC561" t="str">
        <f t="shared" si="44"/>
        <v>闊葉林</v>
      </c>
    </row>
    <row r="562" spans="1:29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40"/>
        <v>Y</v>
      </c>
      <c r="X562" s="3" t="str">
        <f t="shared" si="41"/>
        <v/>
      </c>
      <c r="Y562" s="3" t="str">
        <f t="shared" si="42"/>
        <v/>
      </c>
      <c r="Z562" s="3" t="str">
        <f t="shared" si="43"/>
        <v/>
      </c>
      <c r="AA562" t="s">
        <v>4577</v>
      </c>
      <c r="AB562">
        <v>3.6924468800224801</v>
      </c>
      <c r="AC562" t="str">
        <f t="shared" si="44"/>
        <v>闊葉林</v>
      </c>
    </row>
    <row r="563" spans="1:29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40"/>
        <v>Y</v>
      </c>
      <c r="X563" s="3" t="str">
        <f t="shared" si="41"/>
        <v/>
      </c>
      <c r="Y563" s="3" t="str">
        <f t="shared" si="42"/>
        <v/>
      </c>
      <c r="Z563" s="3" t="str">
        <f t="shared" si="43"/>
        <v/>
      </c>
      <c r="AA563" t="s">
        <v>4578</v>
      </c>
      <c r="AB563">
        <v>2.1107290827694349</v>
      </c>
      <c r="AC563" t="str">
        <f t="shared" si="44"/>
        <v>混淆林</v>
      </c>
    </row>
    <row r="564" spans="1:29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40"/>
        <v>Y</v>
      </c>
      <c r="X564" s="3" t="str">
        <f t="shared" si="41"/>
        <v/>
      </c>
      <c r="Y564" s="3" t="str">
        <f t="shared" si="42"/>
        <v/>
      </c>
      <c r="Z564" s="3" t="str">
        <f t="shared" si="43"/>
        <v/>
      </c>
      <c r="AA564" t="s">
        <v>4577</v>
      </c>
      <c r="AB564">
        <v>0</v>
      </c>
      <c r="AC564" t="str">
        <f t="shared" si="44"/>
        <v>闊葉林</v>
      </c>
    </row>
    <row r="565" spans="1:29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40"/>
        <v>Y</v>
      </c>
      <c r="X565" s="3" t="str">
        <f t="shared" si="41"/>
        <v/>
      </c>
      <c r="Y565" s="3" t="str">
        <f t="shared" si="42"/>
        <v/>
      </c>
      <c r="Z565" s="3" t="str">
        <f t="shared" si="43"/>
        <v/>
      </c>
      <c r="AA565" t="s">
        <v>4577</v>
      </c>
      <c r="AB565">
        <v>0</v>
      </c>
      <c r="AC565" t="str">
        <f t="shared" si="44"/>
        <v>闊葉林</v>
      </c>
    </row>
    <row r="566" spans="1:29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40"/>
        <v>Y</v>
      </c>
      <c r="X566" s="3" t="str">
        <f t="shared" si="41"/>
        <v/>
      </c>
      <c r="Y566" s="3" t="str">
        <f t="shared" si="42"/>
        <v/>
      </c>
      <c r="Z566" s="3" t="str">
        <f t="shared" si="43"/>
        <v/>
      </c>
      <c r="AA566" t="s">
        <v>4577</v>
      </c>
      <c r="AB566">
        <v>5.6699145151777604</v>
      </c>
      <c r="AC566" t="str">
        <f t="shared" si="44"/>
        <v>闊葉林</v>
      </c>
    </row>
    <row r="567" spans="1:29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40"/>
        <v>Y</v>
      </c>
      <c r="X567" s="3" t="str">
        <f t="shared" si="41"/>
        <v/>
      </c>
      <c r="Y567" s="3" t="str">
        <f t="shared" si="42"/>
        <v/>
      </c>
      <c r="Z567" s="3" t="str">
        <f t="shared" si="43"/>
        <v/>
      </c>
      <c r="AA567" t="s">
        <v>4577</v>
      </c>
      <c r="AB567">
        <v>0.72970502949740756</v>
      </c>
      <c r="AC567" t="str">
        <f t="shared" si="44"/>
        <v>闊葉林</v>
      </c>
    </row>
    <row r="568" spans="1:29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40"/>
        <v>Y</v>
      </c>
      <c r="X568" s="3" t="str">
        <f t="shared" si="41"/>
        <v/>
      </c>
      <c r="Y568" s="3" t="str">
        <f t="shared" si="42"/>
        <v/>
      </c>
      <c r="Z568" s="3" t="str">
        <f t="shared" si="43"/>
        <v/>
      </c>
      <c r="AA568" t="s">
        <v>4577</v>
      </c>
      <c r="AB568">
        <v>1.430942485639249</v>
      </c>
      <c r="AC568" t="str">
        <f t="shared" si="44"/>
        <v>闊葉林</v>
      </c>
    </row>
    <row r="569" spans="1:29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40"/>
        <v>Y</v>
      </c>
      <c r="X569" s="3" t="str">
        <f t="shared" si="41"/>
        <v/>
      </c>
      <c r="Y569" s="3" t="str">
        <f t="shared" si="42"/>
        <v/>
      </c>
      <c r="Z569" s="3" t="str">
        <f t="shared" si="43"/>
        <v/>
      </c>
      <c r="AA569" t="s">
        <v>4577</v>
      </c>
      <c r="AB569">
        <v>0</v>
      </c>
      <c r="AC569" t="str">
        <f t="shared" si="44"/>
        <v>闊葉林</v>
      </c>
    </row>
    <row r="570" spans="1:29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40"/>
        <v>Y</v>
      </c>
      <c r="X570" s="3" t="str">
        <f t="shared" si="41"/>
        <v/>
      </c>
      <c r="Y570" s="3" t="str">
        <f t="shared" si="42"/>
        <v/>
      </c>
      <c r="Z570" s="3" t="str">
        <f t="shared" si="43"/>
        <v/>
      </c>
      <c r="AA570" t="s">
        <v>4577</v>
      </c>
      <c r="AB570">
        <v>0</v>
      </c>
      <c r="AC570" t="str">
        <f t="shared" si="44"/>
        <v>闊葉林</v>
      </c>
    </row>
    <row r="571" spans="1:29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40"/>
        <v>Y</v>
      </c>
      <c r="X571" s="3" t="str">
        <f t="shared" si="41"/>
        <v/>
      </c>
      <c r="Y571" s="3" t="str">
        <f t="shared" si="42"/>
        <v/>
      </c>
      <c r="Z571" s="3" t="str">
        <f t="shared" si="43"/>
        <v/>
      </c>
      <c r="AA571" t="s">
        <v>4577</v>
      </c>
      <c r="AB571">
        <v>0</v>
      </c>
      <c r="AC571" t="str">
        <f t="shared" si="44"/>
        <v>闊葉林</v>
      </c>
    </row>
    <row r="572" spans="1:29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40"/>
        <v>Y</v>
      </c>
      <c r="X572" s="3" t="str">
        <f t="shared" si="41"/>
        <v/>
      </c>
      <c r="Y572" s="3" t="str">
        <f t="shared" si="42"/>
        <v/>
      </c>
      <c r="Z572" s="3" t="str">
        <f t="shared" si="43"/>
        <v/>
      </c>
      <c r="AA572" t="s">
        <v>4577</v>
      </c>
      <c r="AB572">
        <v>3.7560355678848212</v>
      </c>
      <c r="AC572" t="str">
        <f t="shared" si="44"/>
        <v>闊葉林</v>
      </c>
    </row>
    <row r="573" spans="1:29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40"/>
        <v>Y</v>
      </c>
      <c r="X573" s="3" t="str">
        <f t="shared" si="41"/>
        <v/>
      </c>
      <c r="Y573" s="3" t="str">
        <f t="shared" si="42"/>
        <v/>
      </c>
      <c r="Z573" s="3" t="str">
        <f t="shared" si="43"/>
        <v/>
      </c>
      <c r="AA573" t="s">
        <v>4577</v>
      </c>
      <c r="AB573">
        <v>2.6774394782498598</v>
      </c>
      <c r="AC573" t="str">
        <f t="shared" si="44"/>
        <v>闊葉林</v>
      </c>
    </row>
    <row r="574" spans="1:29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40"/>
        <v>Y</v>
      </c>
      <c r="X574" s="3" t="str">
        <f t="shared" si="41"/>
        <v/>
      </c>
      <c r="Y574" s="3" t="str">
        <f t="shared" si="42"/>
        <v/>
      </c>
      <c r="Z574" s="3" t="str">
        <f t="shared" si="43"/>
        <v/>
      </c>
      <c r="AA574" t="s">
        <v>4577</v>
      </c>
      <c r="AB574">
        <v>3.7147793114208318</v>
      </c>
      <c r="AC574" t="str">
        <f t="shared" si="44"/>
        <v>闊葉林</v>
      </c>
    </row>
    <row r="575" spans="1:29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40"/>
        <v>Y</v>
      </c>
      <c r="X575" s="3" t="str">
        <f t="shared" si="41"/>
        <v/>
      </c>
      <c r="Y575" s="3" t="str">
        <f t="shared" si="42"/>
        <v/>
      </c>
      <c r="Z575" s="3" t="str">
        <f t="shared" si="43"/>
        <v/>
      </c>
      <c r="AA575" t="s">
        <v>4577</v>
      </c>
      <c r="AB575">
        <v>0</v>
      </c>
      <c r="AC575" t="str">
        <f t="shared" si="44"/>
        <v>闊葉林</v>
      </c>
    </row>
    <row r="576" spans="1:29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40"/>
        <v>Y</v>
      </c>
      <c r="X576" s="3" t="str">
        <f t="shared" si="41"/>
        <v/>
      </c>
      <c r="Y576" s="3" t="str">
        <f t="shared" si="42"/>
        <v/>
      </c>
      <c r="Z576" s="3" t="str">
        <f t="shared" si="43"/>
        <v/>
      </c>
      <c r="AA576" t="s">
        <v>4577</v>
      </c>
      <c r="AB576">
        <v>3.1731635705781009</v>
      </c>
      <c r="AC576" t="str">
        <f t="shared" si="44"/>
        <v>闊葉林</v>
      </c>
    </row>
    <row r="577" spans="1:29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40"/>
        <v>Y</v>
      </c>
      <c r="X577" s="3" t="str">
        <f t="shared" si="41"/>
        <v/>
      </c>
      <c r="Y577" s="3" t="str">
        <f t="shared" si="42"/>
        <v/>
      </c>
      <c r="Z577" s="3" t="str">
        <f t="shared" si="43"/>
        <v/>
      </c>
      <c r="AA577" t="s">
        <v>4577</v>
      </c>
      <c r="AB577">
        <v>0</v>
      </c>
      <c r="AC577" t="str">
        <f t="shared" si="44"/>
        <v>闊葉林</v>
      </c>
    </row>
    <row r="578" spans="1:29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45">IF(X578="需記錄日期","N",IF(Z578="需記錄距離","N",IF(Y578="需記錄數量","N","Y")))</f>
        <v>Y</v>
      </c>
      <c r="X578" s="3" t="str">
        <f t="shared" ref="X578:X641" si="46">IF(OR(ISBLANK(H578),ISBLANK(I578)),"需記錄日期","")</f>
        <v/>
      </c>
      <c r="Y578" s="3" t="str">
        <f t="shared" ref="Y578:Y641" si="47">IF(ISBLANK(Q578),"需記錄數量",IF(Q578&gt;2,"2隻以上，請記為猴群",""))</f>
        <v/>
      </c>
      <c r="Z578" s="3" t="str">
        <f t="shared" ref="Z578:Z641" si="48">IF(OR(Q578=1,Q578=2),IF(ISTEXT(R578),"","需記錄距離"),"")</f>
        <v/>
      </c>
      <c r="AA578" t="s">
        <v>4577</v>
      </c>
      <c r="AB578">
        <v>0</v>
      </c>
      <c r="AC578" t="str">
        <f t="shared" si="44"/>
        <v>闊葉林</v>
      </c>
    </row>
    <row r="579" spans="1:29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45"/>
        <v>Y</v>
      </c>
      <c r="X579" s="3" t="str">
        <f t="shared" si="46"/>
        <v/>
      </c>
      <c r="Y579" s="3" t="str">
        <f t="shared" si="47"/>
        <v/>
      </c>
      <c r="Z579" s="3" t="str">
        <f t="shared" si="48"/>
        <v/>
      </c>
      <c r="AA579" t="s">
        <v>4578</v>
      </c>
      <c r="AB579">
        <v>7.6584423777106236</v>
      </c>
      <c r="AC579" t="str">
        <f t="shared" ref="AC579:AC642" si="49">INDEX($AG$2:$AG$10,MATCH(AA579,$AF$2:$AF$10,0))</f>
        <v>混淆林</v>
      </c>
    </row>
    <row r="580" spans="1:29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45"/>
        <v>Y</v>
      </c>
      <c r="X580" s="3" t="str">
        <f t="shared" si="46"/>
        <v/>
      </c>
      <c r="Y580" s="3" t="str">
        <f t="shared" si="47"/>
        <v/>
      </c>
      <c r="Z580" s="3" t="str">
        <f t="shared" si="48"/>
        <v/>
      </c>
      <c r="AA580" t="s">
        <v>4577</v>
      </c>
      <c r="AB580">
        <v>0</v>
      </c>
      <c r="AC580" t="str">
        <f t="shared" si="49"/>
        <v>闊葉林</v>
      </c>
    </row>
    <row r="581" spans="1:29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45"/>
        <v>Y</v>
      </c>
      <c r="X581" s="3" t="str">
        <f t="shared" si="46"/>
        <v/>
      </c>
      <c r="Y581" s="3" t="str">
        <f t="shared" si="47"/>
        <v/>
      </c>
      <c r="Z581" s="3" t="str">
        <f t="shared" si="48"/>
        <v/>
      </c>
      <c r="AA581" t="s">
        <v>4577</v>
      </c>
      <c r="AB581">
        <v>0.72301912317153438</v>
      </c>
      <c r="AC581" t="str">
        <f t="shared" si="49"/>
        <v>闊葉林</v>
      </c>
    </row>
    <row r="582" spans="1:29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45"/>
        <v>Y</v>
      </c>
      <c r="X582" s="3" t="str">
        <f t="shared" si="46"/>
        <v/>
      </c>
      <c r="Y582" s="3" t="str">
        <f t="shared" si="47"/>
        <v/>
      </c>
      <c r="Z582" s="3" t="str">
        <f t="shared" si="48"/>
        <v/>
      </c>
      <c r="AA582" t="s">
        <v>4577</v>
      </c>
      <c r="AB582">
        <v>5.389364882421658</v>
      </c>
      <c r="AC582" t="str">
        <f t="shared" si="49"/>
        <v>闊葉林</v>
      </c>
    </row>
    <row r="583" spans="1:29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45"/>
        <v>Y</v>
      </c>
      <c r="X583" s="3" t="str">
        <f t="shared" si="46"/>
        <v/>
      </c>
      <c r="Y583" s="3" t="str">
        <f t="shared" si="47"/>
        <v/>
      </c>
      <c r="Z583" s="3" t="str">
        <f t="shared" si="48"/>
        <v/>
      </c>
      <c r="AA583" t="s">
        <v>4577</v>
      </c>
      <c r="AB583">
        <v>0</v>
      </c>
      <c r="AC583" t="str">
        <f t="shared" si="49"/>
        <v>闊葉林</v>
      </c>
    </row>
    <row r="584" spans="1:29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45"/>
        <v>Y</v>
      </c>
      <c r="X584" s="3" t="str">
        <f t="shared" si="46"/>
        <v/>
      </c>
      <c r="Y584" s="3" t="str">
        <f t="shared" si="47"/>
        <v/>
      </c>
      <c r="Z584" s="3" t="str">
        <f t="shared" si="48"/>
        <v/>
      </c>
      <c r="AA584" t="s">
        <v>4577</v>
      </c>
      <c r="AB584">
        <v>0</v>
      </c>
      <c r="AC584" t="str">
        <f t="shared" si="49"/>
        <v>闊葉林</v>
      </c>
    </row>
    <row r="585" spans="1:29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45"/>
        <v>Y</v>
      </c>
      <c r="X585" s="3" t="str">
        <f t="shared" si="46"/>
        <v/>
      </c>
      <c r="Y585" s="3" t="str">
        <f t="shared" si="47"/>
        <v/>
      </c>
      <c r="Z585" s="3" t="str">
        <f t="shared" si="48"/>
        <v/>
      </c>
      <c r="AA585" t="s">
        <v>4577</v>
      </c>
      <c r="AB585">
        <v>17.29420529816004</v>
      </c>
      <c r="AC585" t="str">
        <f t="shared" si="49"/>
        <v>闊葉林</v>
      </c>
    </row>
    <row r="586" spans="1:29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45"/>
        <v>Y</v>
      </c>
      <c r="X586" s="3" t="str">
        <f t="shared" si="46"/>
        <v/>
      </c>
      <c r="Y586" s="3" t="str">
        <f t="shared" si="47"/>
        <v/>
      </c>
      <c r="Z586" s="3" t="str">
        <f t="shared" si="48"/>
        <v/>
      </c>
      <c r="AA586" t="s">
        <v>4581</v>
      </c>
      <c r="AB586">
        <v>0</v>
      </c>
      <c r="AC586" t="str">
        <f t="shared" si="49"/>
        <v>針葉林</v>
      </c>
    </row>
    <row r="587" spans="1:29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45"/>
        <v>Y</v>
      </c>
      <c r="X587" s="3" t="str">
        <f t="shared" si="46"/>
        <v/>
      </c>
      <c r="Y587" s="3" t="str">
        <f t="shared" si="47"/>
        <v/>
      </c>
      <c r="Z587" s="3" t="str">
        <f t="shared" si="48"/>
        <v/>
      </c>
      <c r="AA587" t="s">
        <v>4581</v>
      </c>
      <c r="AB587">
        <v>0</v>
      </c>
      <c r="AC587" t="str">
        <f t="shared" si="49"/>
        <v>針葉林</v>
      </c>
    </row>
    <row r="588" spans="1:29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45"/>
        <v>Y</v>
      </c>
      <c r="X588" s="3" t="str">
        <f t="shared" si="46"/>
        <v/>
      </c>
      <c r="Y588" s="3" t="str">
        <f t="shared" si="47"/>
        <v/>
      </c>
      <c r="Z588" s="3" t="str">
        <f t="shared" si="48"/>
        <v/>
      </c>
      <c r="AA588" t="s">
        <v>4581</v>
      </c>
      <c r="AB588">
        <v>0</v>
      </c>
      <c r="AC588" t="str">
        <f t="shared" si="49"/>
        <v>針葉林</v>
      </c>
    </row>
    <row r="589" spans="1:29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45"/>
        <v>Y</v>
      </c>
      <c r="X589" s="3" t="str">
        <f t="shared" si="46"/>
        <v/>
      </c>
      <c r="Y589" s="3" t="str">
        <f t="shared" si="47"/>
        <v/>
      </c>
      <c r="Z589" s="3" t="str">
        <f t="shared" si="48"/>
        <v/>
      </c>
      <c r="AA589" t="s">
        <v>4584</v>
      </c>
      <c r="AB589">
        <v>0</v>
      </c>
      <c r="AC589">
        <f t="shared" si="49"/>
        <v>0</v>
      </c>
    </row>
    <row r="590" spans="1:29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45"/>
        <v>Y</v>
      </c>
      <c r="X590" s="3" t="str">
        <f t="shared" si="46"/>
        <v/>
      </c>
      <c r="Y590" s="3" t="str">
        <f t="shared" si="47"/>
        <v/>
      </c>
      <c r="Z590" s="3" t="str">
        <f t="shared" si="48"/>
        <v/>
      </c>
      <c r="AA590" t="s">
        <v>4577</v>
      </c>
      <c r="AB590">
        <v>8.122483452248435</v>
      </c>
      <c r="AC590" t="str">
        <f t="shared" si="49"/>
        <v>闊葉林</v>
      </c>
    </row>
    <row r="591" spans="1:29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45"/>
        <v>Y</v>
      </c>
      <c r="X591" s="3" t="str">
        <f t="shared" si="46"/>
        <v/>
      </c>
      <c r="Y591" s="3" t="str">
        <f t="shared" si="47"/>
        <v/>
      </c>
      <c r="Z591" s="3" t="str">
        <f t="shared" si="48"/>
        <v/>
      </c>
      <c r="AA591" t="s">
        <v>4582</v>
      </c>
      <c r="AB591">
        <v>0</v>
      </c>
      <c r="AC591">
        <f t="shared" si="49"/>
        <v>0</v>
      </c>
    </row>
    <row r="592" spans="1:29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45"/>
        <v>Y</v>
      </c>
      <c r="X592" s="3" t="str">
        <f t="shared" si="46"/>
        <v/>
      </c>
      <c r="Y592" s="3" t="str">
        <f t="shared" si="47"/>
        <v/>
      </c>
      <c r="Z592" s="3" t="str">
        <f t="shared" si="48"/>
        <v/>
      </c>
      <c r="AA592" t="s">
        <v>4577</v>
      </c>
      <c r="AB592">
        <v>1.130831003999385</v>
      </c>
      <c r="AC592" t="str">
        <f t="shared" si="49"/>
        <v>闊葉林</v>
      </c>
    </row>
    <row r="593" spans="1:29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45"/>
        <v>Y</v>
      </c>
      <c r="X593" s="3" t="str">
        <f t="shared" si="46"/>
        <v/>
      </c>
      <c r="Y593" s="3" t="str">
        <f t="shared" si="47"/>
        <v/>
      </c>
      <c r="Z593" s="3" t="str">
        <f t="shared" si="48"/>
        <v/>
      </c>
      <c r="AA593" t="s">
        <v>4577</v>
      </c>
      <c r="AB593">
        <v>2.6695797505006071</v>
      </c>
      <c r="AC593" t="str">
        <f t="shared" si="49"/>
        <v>闊葉林</v>
      </c>
    </row>
    <row r="594" spans="1:29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45"/>
        <v>Y</v>
      </c>
      <c r="X594" s="3" t="str">
        <f t="shared" si="46"/>
        <v/>
      </c>
      <c r="Y594" s="3" t="str">
        <f t="shared" si="47"/>
        <v/>
      </c>
      <c r="Z594" s="3" t="str">
        <f t="shared" si="48"/>
        <v/>
      </c>
      <c r="AA594" t="s">
        <v>4577</v>
      </c>
      <c r="AB594">
        <v>0.2358778526132389</v>
      </c>
      <c r="AC594" t="str">
        <f t="shared" si="49"/>
        <v>闊葉林</v>
      </c>
    </row>
    <row r="595" spans="1:29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45"/>
        <v>Y</v>
      </c>
      <c r="X595" s="3" t="str">
        <f t="shared" si="46"/>
        <v/>
      </c>
      <c r="Y595" s="3" t="str">
        <f t="shared" si="47"/>
        <v/>
      </c>
      <c r="Z595" s="3" t="str">
        <f t="shared" si="48"/>
        <v/>
      </c>
      <c r="AA595" t="s">
        <v>4577</v>
      </c>
      <c r="AB595">
        <v>0.2781916774650991</v>
      </c>
      <c r="AC595" t="str">
        <f t="shared" si="49"/>
        <v>闊葉林</v>
      </c>
    </row>
    <row r="596" spans="1:29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45"/>
        <v>Y</v>
      </c>
      <c r="X596" s="3" t="str">
        <f t="shared" si="46"/>
        <v/>
      </c>
      <c r="Y596" s="3" t="str">
        <f t="shared" si="47"/>
        <v/>
      </c>
      <c r="Z596" s="3" t="str">
        <f t="shared" si="48"/>
        <v/>
      </c>
      <c r="AA596" t="s">
        <v>4577</v>
      </c>
      <c r="AB596">
        <v>0.54824130337089261</v>
      </c>
      <c r="AC596" t="str">
        <f t="shared" si="49"/>
        <v>闊葉林</v>
      </c>
    </row>
    <row r="597" spans="1:29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45"/>
        <v>Y</v>
      </c>
      <c r="X597" s="3" t="str">
        <f t="shared" si="46"/>
        <v/>
      </c>
      <c r="Y597" s="3" t="str">
        <f t="shared" si="47"/>
        <v/>
      </c>
      <c r="Z597" s="3" t="str">
        <f t="shared" si="48"/>
        <v/>
      </c>
      <c r="AA597" t="s">
        <v>4577</v>
      </c>
      <c r="AB597">
        <v>1.2728725477984639</v>
      </c>
      <c r="AC597" t="str">
        <f t="shared" si="49"/>
        <v>闊葉林</v>
      </c>
    </row>
    <row r="598" spans="1:29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45"/>
        <v>Y</v>
      </c>
      <c r="X598" s="3" t="str">
        <f t="shared" si="46"/>
        <v/>
      </c>
      <c r="Y598" s="3" t="str">
        <f t="shared" si="47"/>
        <v/>
      </c>
      <c r="Z598" s="3" t="str">
        <f t="shared" si="48"/>
        <v/>
      </c>
      <c r="AA598" t="s">
        <v>4577</v>
      </c>
      <c r="AB598">
        <v>1.6792760118559349</v>
      </c>
      <c r="AC598" t="str">
        <f t="shared" si="49"/>
        <v>闊葉林</v>
      </c>
    </row>
    <row r="599" spans="1:29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45"/>
        <v>Y</v>
      </c>
      <c r="X599" s="3" t="str">
        <f t="shared" si="46"/>
        <v/>
      </c>
      <c r="Y599" s="3" t="str">
        <f t="shared" si="47"/>
        <v/>
      </c>
      <c r="Z599" s="3" t="str">
        <f t="shared" si="48"/>
        <v/>
      </c>
      <c r="AA599" t="s">
        <v>4577</v>
      </c>
      <c r="AB599">
        <v>3.1595165242691472</v>
      </c>
      <c r="AC599" t="str">
        <f t="shared" si="49"/>
        <v>闊葉林</v>
      </c>
    </row>
    <row r="600" spans="1:29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45"/>
        <v>Y</v>
      </c>
      <c r="X600" s="3" t="str">
        <f t="shared" si="46"/>
        <v/>
      </c>
      <c r="Y600" s="3" t="str">
        <f t="shared" si="47"/>
        <v/>
      </c>
      <c r="Z600" s="3" t="str">
        <f t="shared" si="48"/>
        <v/>
      </c>
      <c r="AA600" t="s">
        <v>4577</v>
      </c>
      <c r="AB600">
        <v>0</v>
      </c>
      <c r="AC600" t="str">
        <f t="shared" si="49"/>
        <v>闊葉林</v>
      </c>
    </row>
    <row r="601" spans="1:29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45"/>
        <v>Y</v>
      </c>
      <c r="X601" s="3" t="str">
        <f t="shared" si="46"/>
        <v/>
      </c>
      <c r="Y601" s="3" t="str">
        <f t="shared" si="47"/>
        <v/>
      </c>
      <c r="Z601" s="3" t="str">
        <f t="shared" si="48"/>
        <v/>
      </c>
      <c r="AA601" t="s">
        <v>4577</v>
      </c>
      <c r="AB601">
        <v>4.2783088915707044</v>
      </c>
      <c r="AC601" t="str">
        <f t="shared" si="49"/>
        <v>闊葉林</v>
      </c>
    </row>
    <row r="602" spans="1:29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45"/>
        <v>Y</v>
      </c>
      <c r="X602" s="3" t="str">
        <f t="shared" si="46"/>
        <v/>
      </c>
      <c r="Y602" s="3" t="str">
        <f t="shared" si="47"/>
        <v/>
      </c>
      <c r="Z602" s="3" t="str">
        <f t="shared" si="48"/>
        <v/>
      </c>
      <c r="AA602" t="s">
        <v>4577</v>
      </c>
      <c r="AB602">
        <v>2.7456264397276309</v>
      </c>
      <c r="AC602" t="str">
        <f t="shared" si="49"/>
        <v>闊葉林</v>
      </c>
    </row>
    <row r="603" spans="1:29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45"/>
        <v>Y</v>
      </c>
      <c r="X603" s="3" t="str">
        <f t="shared" si="46"/>
        <v/>
      </c>
      <c r="Y603" s="3" t="str">
        <f t="shared" si="47"/>
        <v/>
      </c>
      <c r="Z603" s="3" t="str">
        <f t="shared" si="48"/>
        <v/>
      </c>
      <c r="AA603" t="s">
        <v>4577</v>
      </c>
      <c r="AB603">
        <v>0</v>
      </c>
      <c r="AC603" t="str">
        <f t="shared" si="49"/>
        <v>闊葉林</v>
      </c>
    </row>
    <row r="604" spans="1:29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45"/>
        <v>Y</v>
      </c>
      <c r="X604" s="3" t="str">
        <f t="shared" si="46"/>
        <v/>
      </c>
      <c r="Y604" s="3" t="str">
        <f t="shared" si="47"/>
        <v/>
      </c>
      <c r="Z604" s="3" t="str">
        <f t="shared" si="48"/>
        <v/>
      </c>
      <c r="AA604" t="s">
        <v>4577</v>
      </c>
      <c r="AB604">
        <v>2.1588119662092211</v>
      </c>
      <c r="AC604" t="str">
        <f t="shared" si="49"/>
        <v>闊葉林</v>
      </c>
    </row>
    <row r="605" spans="1:29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45"/>
        <v>Y</v>
      </c>
      <c r="X605" s="3" t="str">
        <f t="shared" si="46"/>
        <v/>
      </c>
      <c r="Y605" s="3" t="str">
        <f t="shared" si="47"/>
        <v/>
      </c>
      <c r="Z605" s="3" t="str">
        <f t="shared" si="48"/>
        <v/>
      </c>
      <c r="AA605" t="s">
        <v>4577</v>
      </c>
      <c r="AB605">
        <v>0</v>
      </c>
      <c r="AC605" t="str">
        <f t="shared" si="49"/>
        <v>闊葉林</v>
      </c>
    </row>
    <row r="606" spans="1:29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45"/>
        <v>Y</v>
      </c>
      <c r="X606" s="3" t="str">
        <f t="shared" si="46"/>
        <v/>
      </c>
      <c r="Y606" s="3" t="str">
        <f t="shared" si="47"/>
        <v/>
      </c>
      <c r="Z606" s="3" t="str">
        <f t="shared" si="48"/>
        <v/>
      </c>
      <c r="AA606" t="s">
        <v>4577</v>
      </c>
      <c r="AB606">
        <v>2.2037655482674641</v>
      </c>
      <c r="AC606" t="str">
        <f t="shared" si="49"/>
        <v>闊葉林</v>
      </c>
    </row>
    <row r="607" spans="1:29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45"/>
        <v>Y</v>
      </c>
      <c r="X607" s="3" t="str">
        <f t="shared" si="46"/>
        <v/>
      </c>
      <c r="Y607" s="3" t="str">
        <f t="shared" si="47"/>
        <v/>
      </c>
      <c r="Z607" s="3" t="str">
        <f t="shared" si="48"/>
        <v/>
      </c>
      <c r="AA607" t="s">
        <v>4577</v>
      </c>
      <c r="AB607">
        <v>0</v>
      </c>
      <c r="AC607" t="str">
        <f t="shared" si="49"/>
        <v>闊葉林</v>
      </c>
    </row>
    <row r="608" spans="1:29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45"/>
        <v>Y</v>
      </c>
      <c r="X608" s="3" t="str">
        <f t="shared" si="46"/>
        <v/>
      </c>
      <c r="Y608" s="3" t="str">
        <f t="shared" si="47"/>
        <v/>
      </c>
      <c r="Z608" s="3" t="str">
        <f t="shared" si="48"/>
        <v/>
      </c>
      <c r="AA608" t="s">
        <v>4577</v>
      </c>
      <c r="AB608">
        <v>0.88338964017024724</v>
      </c>
      <c r="AC608" t="str">
        <f t="shared" si="49"/>
        <v>闊葉林</v>
      </c>
    </row>
    <row r="609" spans="1:29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45"/>
        <v>Y</v>
      </c>
      <c r="X609" s="3" t="str">
        <f t="shared" si="46"/>
        <v/>
      </c>
      <c r="Y609" s="3" t="str">
        <f t="shared" si="47"/>
        <v/>
      </c>
      <c r="Z609" s="3" t="str">
        <f t="shared" si="48"/>
        <v/>
      </c>
      <c r="AA609" t="s">
        <v>4581</v>
      </c>
      <c r="AB609">
        <v>0</v>
      </c>
      <c r="AC609" t="str">
        <f t="shared" si="49"/>
        <v>針葉林</v>
      </c>
    </row>
    <row r="610" spans="1:29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45"/>
        <v>Y</v>
      </c>
      <c r="X610" s="3" t="str">
        <f t="shared" si="46"/>
        <v/>
      </c>
      <c r="Y610" s="3" t="str">
        <f t="shared" si="47"/>
        <v/>
      </c>
      <c r="Z610" s="3" t="str">
        <f t="shared" si="48"/>
        <v/>
      </c>
      <c r="AA610" t="s">
        <v>4577</v>
      </c>
      <c r="AB610">
        <v>0</v>
      </c>
      <c r="AC610" t="str">
        <f t="shared" si="49"/>
        <v>闊葉林</v>
      </c>
    </row>
    <row r="611" spans="1:29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45"/>
        <v>Y</v>
      </c>
      <c r="X611" s="3" t="str">
        <f t="shared" si="46"/>
        <v/>
      </c>
      <c r="Y611" s="3" t="str">
        <f t="shared" si="47"/>
        <v/>
      </c>
      <c r="Z611" s="3" t="str">
        <f t="shared" si="48"/>
        <v/>
      </c>
      <c r="AA611" t="s">
        <v>4577</v>
      </c>
      <c r="AB611">
        <v>0</v>
      </c>
      <c r="AC611" t="str">
        <f t="shared" si="49"/>
        <v>闊葉林</v>
      </c>
    </row>
    <row r="612" spans="1:29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45"/>
        <v>Y</v>
      </c>
      <c r="X612" s="3" t="str">
        <f t="shared" si="46"/>
        <v/>
      </c>
      <c r="Y612" s="3" t="str">
        <f t="shared" si="47"/>
        <v/>
      </c>
      <c r="Z612" s="3" t="str">
        <f t="shared" si="48"/>
        <v/>
      </c>
      <c r="AA612" t="s">
        <v>4580</v>
      </c>
      <c r="AB612">
        <v>0</v>
      </c>
      <c r="AC612" t="str">
        <f t="shared" si="49"/>
        <v>混淆林</v>
      </c>
    </row>
    <row r="613" spans="1:29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45"/>
        <v>Y</v>
      </c>
      <c r="X613" s="3" t="str">
        <f t="shared" si="46"/>
        <v/>
      </c>
      <c r="Y613" s="3" t="str">
        <f t="shared" si="47"/>
        <v/>
      </c>
      <c r="Z613" s="3" t="str">
        <f t="shared" si="48"/>
        <v/>
      </c>
      <c r="AA613" t="s">
        <v>4580</v>
      </c>
      <c r="AB613">
        <v>0</v>
      </c>
      <c r="AC613" t="str">
        <f t="shared" si="49"/>
        <v>混淆林</v>
      </c>
    </row>
    <row r="614" spans="1:29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45"/>
        <v>Y</v>
      </c>
      <c r="X614" s="3" t="str">
        <f t="shared" si="46"/>
        <v/>
      </c>
      <c r="Y614" s="3" t="str">
        <f t="shared" si="47"/>
        <v/>
      </c>
      <c r="Z614" s="3" t="str">
        <f t="shared" si="48"/>
        <v/>
      </c>
      <c r="AA614" t="s">
        <v>4577</v>
      </c>
      <c r="AB614">
        <v>0</v>
      </c>
      <c r="AC614" t="str">
        <f t="shared" si="49"/>
        <v>闊葉林</v>
      </c>
    </row>
    <row r="615" spans="1:29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45"/>
        <v>Y</v>
      </c>
      <c r="X615" s="3" t="str">
        <f t="shared" si="46"/>
        <v/>
      </c>
      <c r="Y615" s="3" t="str">
        <f t="shared" si="47"/>
        <v/>
      </c>
      <c r="Z615" s="3" t="str">
        <f t="shared" si="48"/>
        <v/>
      </c>
      <c r="AA615" t="s">
        <v>4582</v>
      </c>
      <c r="AB615">
        <v>0</v>
      </c>
      <c r="AC615">
        <f t="shared" si="49"/>
        <v>0</v>
      </c>
    </row>
    <row r="616" spans="1:29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45"/>
        <v>Y</v>
      </c>
      <c r="X616" s="3" t="str">
        <f t="shared" si="46"/>
        <v/>
      </c>
      <c r="Y616" s="3" t="str">
        <f t="shared" si="47"/>
        <v/>
      </c>
      <c r="Z616" s="3" t="str">
        <f t="shared" si="48"/>
        <v/>
      </c>
      <c r="AA616" t="s">
        <v>4580</v>
      </c>
      <c r="AB616">
        <v>1.49188540316934</v>
      </c>
      <c r="AC616" t="str">
        <f t="shared" si="49"/>
        <v>混淆林</v>
      </c>
    </row>
    <row r="617" spans="1:29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45"/>
        <v>Y</v>
      </c>
      <c r="X617" s="3" t="str">
        <f t="shared" si="46"/>
        <v/>
      </c>
      <c r="Y617" s="3" t="str">
        <f t="shared" si="47"/>
        <v/>
      </c>
      <c r="Z617" s="3" t="str">
        <f t="shared" si="48"/>
        <v/>
      </c>
      <c r="AA617" t="s">
        <v>4577</v>
      </c>
      <c r="AB617">
        <v>0</v>
      </c>
      <c r="AC617" t="str">
        <f t="shared" si="49"/>
        <v>闊葉林</v>
      </c>
    </row>
    <row r="618" spans="1:29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45"/>
        <v>Y</v>
      </c>
      <c r="X618" s="3" t="str">
        <f t="shared" si="46"/>
        <v/>
      </c>
      <c r="Y618" s="3" t="str">
        <f t="shared" si="47"/>
        <v/>
      </c>
      <c r="Z618" s="3" t="str">
        <f t="shared" si="48"/>
        <v/>
      </c>
      <c r="AA618" t="s">
        <v>4581</v>
      </c>
      <c r="AB618">
        <v>0</v>
      </c>
      <c r="AC618" t="str">
        <f t="shared" si="49"/>
        <v>針葉林</v>
      </c>
    </row>
    <row r="619" spans="1:29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45"/>
        <v>Y</v>
      </c>
      <c r="X619" s="3" t="str">
        <f t="shared" si="46"/>
        <v/>
      </c>
      <c r="Y619" s="3" t="str">
        <f t="shared" si="47"/>
        <v/>
      </c>
      <c r="Z619" s="3" t="str">
        <f t="shared" si="48"/>
        <v/>
      </c>
      <c r="AA619" t="s">
        <v>4581</v>
      </c>
      <c r="AB619">
        <v>33.842969303440803</v>
      </c>
      <c r="AC619" t="str">
        <f t="shared" si="49"/>
        <v>針葉林</v>
      </c>
    </row>
    <row r="620" spans="1:29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45"/>
        <v>Y</v>
      </c>
      <c r="X620" s="3" t="str">
        <f t="shared" si="46"/>
        <v/>
      </c>
      <c r="Y620" s="3" t="str">
        <f t="shared" si="47"/>
        <v/>
      </c>
      <c r="Z620" s="3" t="str">
        <f t="shared" si="48"/>
        <v/>
      </c>
      <c r="AA620" t="s">
        <v>4581</v>
      </c>
      <c r="AB620">
        <v>4.1827407630780193</v>
      </c>
      <c r="AC620" t="str">
        <f t="shared" si="49"/>
        <v>針葉林</v>
      </c>
    </row>
    <row r="621" spans="1:29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45"/>
        <v>Y</v>
      </c>
      <c r="X621" s="3" t="str">
        <f t="shared" si="46"/>
        <v/>
      </c>
      <c r="Y621" s="3" t="str">
        <f t="shared" si="47"/>
        <v/>
      </c>
      <c r="Z621" s="3" t="str">
        <f t="shared" si="48"/>
        <v/>
      </c>
      <c r="AA621" t="s">
        <v>4581</v>
      </c>
      <c r="AB621">
        <v>1.5630795310105501</v>
      </c>
      <c r="AC621" t="str">
        <f t="shared" si="49"/>
        <v>針葉林</v>
      </c>
    </row>
    <row r="622" spans="1:29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45"/>
        <v>N</v>
      </c>
      <c r="X622" s="3" t="str">
        <f t="shared" si="46"/>
        <v/>
      </c>
      <c r="Y622" s="3" t="str">
        <f t="shared" si="47"/>
        <v/>
      </c>
      <c r="Z622" s="3" t="str">
        <f t="shared" si="48"/>
        <v>需記錄距離</v>
      </c>
      <c r="AA622" t="s">
        <v>4581</v>
      </c>
      <c r="AB622">
        <v>0</v>
      </c>
      <c r="AC622" t="str">
        <f t="shared" si="49"/>
        <v>針葉林</v>
      </c>
    </row>
    <row r="623" spans="1:29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45"/>
        <v>Y</v>
      </c>
      <c r="X623" s="3" t="str">
        <f t="shared" si="46"/>
        <v/>
      </c>
      <c r="Y623" s="3" t="str">
        <f t="shared" si="47"/>
        <v/>
      </c>
      <c r="Z623" s="3" t="str">
        <f t="shared" si="48"/>
        <v/>
      </c>
      <c r="AA623" t="s">
        <v>4577</v>
      </c>
      <c r="AB623">
        <v>22.047776389637839</v>
      </c>
      <c r="AC623" t="str">
        <f t="shared" si="49"/>
        <v>闊葉林</v>
      </c>
    </row>
    <row r="624" spans="1:29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45"/>
        <v>Y</v>
      </c>
      <c r="X624" s="3" t="str">
        <f t="shared" si="46"/>
        <v/>
      </c>
      <c r="Y624" s="3" t="str">
        <f t="shared" si="47"/>
        <v/>
      </c>
      <c r="Z624" s="3" t="str">
        <f t="shared" si="48"/>
        <v/>
      </c>
      <c r="AA624" t="s">
        <v>4577</v>
      </c>
      <c r="AB624">
        <v>0</v>
      </c>
      <c r="AC624" t="str">
        <f t="shared" si="49"/>
        <v>闊葉林</v>
      </c>
    </row>
    <row r="625" spans="1:29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45"/>
        <v>Y</v>
      </c>
      <c r="X625" s="3" t="str">
        <f t="shared" si="46"/>
        <v/>
      </c>
      <c r="Y625" s="3" t="str">
        <f t="shared" si="47"/>
        <v/>
      </c>
      <c r="Z625" s="3" t="str">
        <f t="shared" si="48"/>
        <v/>
      </c>
      <c r="AA625" t="s">
        <v>4577</v>
      </c>
      <c r="AB625">
        <v>0</v>
      </c>
      <c r="AC625" t="str">
        <f t="shared" si="49"/>
        <v>闊葉林</v>
      </c>
    </row>
    <row r="626" spans="1:29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45"/>
        <v>Y</v>
      </c>
      <c r="X626" s="3" t="str">
        <f t="shared" si="46"/>
        <v/>
      </c>
      <c r="Y626" s="3" t="str">
        <f t="shared" si="47"/>
        <v/>
      </c>
      <c r="Z626" s="3" t="str">
        <f t="shared" si="48"/>
        <v/>
      </c>
      <c r="AA626" t="s">
        <v>4580</v>
      </c>
      <c r="AB626">
        <v>0</v>
      </c>
      <c r="AC626" t="str">
        <f t="shared" si="49"/>
        <v>混淆林</v>
      </c>
    </row>
    <row r="627" spans="1:29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45"/>
        <v>Y</v>
      </c>
      <c r="X627" s="3" t="str">
        <f t="shared" si="46"/>
        <v/>
      </c>
      <c r="Y627" s="3" t="str">
        <f t="shared" si="47"/>
        <v/>
      </c>
      <c r="Z627" s="3" t="str">
        <f t="shared" si="48"/>
        <v/>
      </c>
      <c r="AA627" t="s">
        <v>4580</v>
      </c>
      <c r="AB627">
        <v>0</v>
      </c>
      <c r="AC627" t="str">
        <f t="shared" si="49"/>
        <v>混淆林</v>
      </c>
    </row>
    <row r="628" spans="1:29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45"/>
        <v>Y</v>
      </c>
      <c r="X628" s="3" t="str">
        <f t="shared" si="46"/>
        <v/>
      </c>
      <c r="Y628" s="3" t="str">
        <f t="shared" si="47"/>
        <v/>
      </c>
      <c r="Z628" s="3" t="str">
        <f t="shared" si="48"/>
        <v/>
      </c>
      <c r="AA628" t="s">
        <v>4580</v>
      </c>
      <c r="AB628">
        <v>7.6899528759294657</v>
      </c>
      <c r="AC628" t="str">
        <f t="shared" si="49"/>
        <v>混淆林</v>
      </c>
    </row>
    <row r="629" spans="1:29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45"/>
        <v>Y</v>
      </c>
      <c r="X629" s="3" t="str">
        <f t="shared" si="46"/>
        <v/>
      </c>
      <c r="Y629" s="3" t="str">
        <f t="shared" si="47"/>
        <v/>
      </c>
      <c r="Z629" s="3" t="str">
        <f t="shared" si="48"/>
        <v/>
      </c>
      <c r="AA629" t="s">
        <v>4580</v>
      </c>
      <c r="AB629">
        <v>4.9742202338584613</v>
      </c>
      <c r="AC629" t="str">
        <f t="shared" si="49"/>
        <v>混淆林</v>
      </c>
    </row>
    <row r="630" spans="1:29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45"/>
        <v>Y</v>
      </c>
      <c r="X630" s="3" t="str">
        <f t="shared" si="46"/>
        <v/>
      </c>
      <c r="Y630" s="3" t="str">
        <f t="shared" si="47"/>
        <v/>
      </c>
      <c r="Z630" s="3" t="str">
        <f t="shared" si="48"/>
        <v/>
      </c>
      <c r="AA630" t="s">
        <v>4577</v>
      </c>
      <c r="AB630">
        <v>0</v>
      </c>
      <c r="AC630" t="str">
        <f t="shared" si="49"/>
        <v>闊葉林</v>
      </c>
    </row>
    <row r="631" spans="1:29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45"/>
        <v>Y</v>
      </c>
      <c r="X631" s="3" t="str">
        <f t="shared" si="46"/>
        <v/>
      </c>
      <c r="Y631" s="3" t="str">
        <f t="shared" si="47"/>
        <v/>
      </c>
      <c r="Z631" s="3" t="str">
        <f t="shared" si="48"/>
        <v/>
      </c>
      <c r="AA631" t="s">
        <v>4580</v>
      </c>
      <c r="AB631">
        <v>0</v>
      </c>
      <c r="AC631" t="str">
        <f t="shared" si="49"/>
        <v>混淆林</v>
      </c>
    </row>
    <row r="632" spans="1:29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45"/>
        <v>Y</v>
      </c>
      <c r="X632" s="3" t="str">
        <f t="shared" si="46"/>
        <v/>
      </c>
      <c r="Y632" s="3" t="str">
        <f t="shared" si="47"/>
        <v/>
      </c>
      <c r="Z632" s="3" t="str">
        <f t="shared" si="48"/>
        <v/>
      </c>
      <c r="AA632" t="s">
        <v>4580</v>
      </c>
      <c r="AB632">
        <v>0</v>
      </c>
      <c r="AC632" t="str">
        <f t="shared" si="49"/>
        <v>混淆林</v>
      </c>
    </row>
    <row r="633" spans="1:29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45"/>
        <v>Y</v>
      </c>
      <c r="X633" s="3" t="str">
        <f t="shared" si="46"/>
        <v/>
      </c>
      <c r="Y633" s="3" t="str">
        <f t="shared" si="47"/>
        <v/>
      </c>
      <c r="Z633" s="3" t="str">
        <f t="shared" si="48"/>
        <v/>
      </c>
      <c r="AA633" t="s">
        <v>4577</v>
      </c>
      <c r="AB633">
        <v>3.4308440342093469</v>
      </c>
      <c r="AC633" t="str">
        <f t="shared" si="49"/>
        <v>闊葉林</v>
      </c>
    </row>
    <row r="634" spans="1:29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45"/>
        <v>Y</v>
      </c>
      <c r="X634" s="3" t="str">
        <f t="shared" si="46"/>
        <v/>
      </c>
      <c r="Y634" s="3" t="str">
        <f t="shared" si="47"/>
        <v/>
      </c>
      <c r="Z634" s="3" t="str">
        <f t="shared" si="48"/>
        <v/>
      </c>
      <c r="AA634" t="s">
        <v>4577</v>
      </c>
      <c r="AB634">
        <v>0</v>
      </c>
      <c r="AC634" t="str">
        <f t="shared" si="49"/>
        <v>闊葉林</v>
      </c>
    </row>
    <row r="635" spans="1:29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45"/>
        <v>Y</v>
      </c>
      <c r="X635" s="3" t="str">
        <f t="shared" si="46"/>
        <v/>
      </c>
      <c r="Y635" s="3" t="str">
        <f t="shared" si="47"/>
        <v/>
      </c>
      <c r="Z635" s="3" t="str">
        <f t="shared" si="48"/>
        <v/>
      </c>
      <c r="AA635" t="s">
        <v>4577</v>
      </c>
      <c r="AB635">
        <v>7.6156812074103319</v>
      </c>
      <c r="AC635" t="str">
        <f t="shared" si="49"/>
        <v>闊葉林</v>
      </c>
    </row>
    <row r="636" spans="1:29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45"/>
        <v>Y</v>
      </c>
      <c r="X636" s="3" t="str">
        <f t="shared" si="46"/>
        <v/>
      </c>
      <c r="Y636" s="3" t="str">
        <f t="shared" si="47"/>
        <v/>
      </c>
      <c r="Z636" s="3" t="str">
        <f t="shared" si="48"/>
        <v/>
      </c>
      <c r="AA636" t="s">
        <v>4577</v>
      </c>
      <c r="AB636">
        <v>1.8787196438992511</v>
      </c>
      <c r="AC636" t="str">
        <f t="shared" si="49"/>
        <v>闊葉林</v>
      </c>
    </row>
    <row r="637" spans="1:29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45"/>
        <v>Y</v>
      </c>
      <c r="X637" s="3" t="str">
        <f t="shared" si="46"/>
        <v/>
      </c>
      <c r="Y637" s="3" t="str">
        <f t="shared" si="47"/>
        <v/>
      </c>
      <c r="Z637" s="3" t="str">
        <f t="shared" si="48"/>
        <v/>
      </c>
      <c r="AA637" t="s">
        <v>4577</v>
      </c>
      <c r="AB637">
        <v>7.5333162314116997</v>
      </c>
      <c r="AC637" t="str">
        <f t="shared" si="49"/>
        <v>闊葉林</v>
      </c>
    </row>
    <row r="638" spans="1:29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45"/>
        <v>Y</v>
      </c>
      <c r="X638" s="3" t="str">
        <f t="shared" si="46"/>
        <v/>
      </c>
      <c r="Y638" s="3" t="str">
        <f t="shared" si="47"/>
        <v/>
      </c>
      <c r="Z638" s="3" t="str">
        <f t="shared" si="48"/>
        <v/>
      </c>
      <c r="AA638" t="s">
        <v>4577</v>
      </c>
      <c r="AB638">
        <v>69.126755997102265</v>
      </c>
      <c r="AC638" t="str">
        <f t="shared" si="49"/>
        <v>闊葉林</v>
      </c>
    </row>
    <row r="639" spans="1:29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45"/>
        <v>Y</v>
      </c>
      <c r="X639" s="3" t="str">
        <f t="shared" si="46"/>
        <v/>
      </c>
      <c r="Y639" s="3" t="str">
        <f t="shared" si="47"/>
        <v/>
      </c>
      <c r="Z639" s="3" t="str">
        <f t="shared" si="48"/>
        <v/>
      </c>
      <c r="AA639" t="s">
        <v>4577</v>
      </c>
      <c r="AB639">
        <v>0.622375286617732</v>
      </c>
      <c r="AC639" t="str">
        <f t="shared" si="49"/>
        <v>闊葉林</v>
      </c>
    </row>
    <row r="640" spans="1:29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45"/>
        <v>Y</v>
      </c>
      <c r="X640" s="3" t="str">
        <f t="shared" si="46"/>
        <v/>
      </c>
      <c r="Y640" s="3" t="str">
        <f t="shared" si="47"/>
        <v/>
      </c>
      <c r="Z640" s="3" t="str">
        <f t="shared" si="48"/>
        <v/>
      </c>
      <c r="AA640" t="s">
        <v>4577</v>
      </c>
      <c r="AB640">
        <v>0</v>
      </c>
      <c r="AC640" t="str">
        <f t="shared" si="49"/>
        <v>闊葉林</v>
      </c>
    </row>
    <row r="641" spans="1:29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45"/>
        <v>Y</v>
      </c>
      <c r="X641" s="3" t="str">
        <f t="shared" si="46"/>
        <v/>
      </c>
      <c r="Y641" s="3" t="str">
        <f t="shared" si="47"/>
        <v/>
      </c>
      <c r="Z641" s="3" t="str">
        <f t="shared" si="48"/>
        <v/>
      </c>
      <c r="AA641" t="s">
        <v>4577</v>
      </c>
      <c r="AB641">
        <v>0</v>
      </c>
      <c r="AC641" t="str">
        <f t="shared" si="49"/>
        <v>闊葉林</v>
      </c>
    </row>
    <row r="642" spans="1:29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50">IF(X642="需記錄日期","N",IF(Z642="需記錄距離","N",IF(Y642="需記錄數量","N","Y")))</f>
        <v>Y</v>
      </c>
      <c r="X642" s="3" t="str">
        <f t="shared" ref="X642:X705" si="51">IF(OR(ISBLANK(H642),ISBLANK(I642)),"需記錄日期","")</f>
        <v/>
      </c>
      <c r="Y642" s="3" t="str">
        <f t="shared" ref="Y642:Y705" si="52">IF(ISBLANK(Q642),"需記錄數量",IF(Q642&gt;2,"2隻以上，請記為猴群",""))</f>
        <v/>
      </c>
      <c r="Z642" s="3" t="str">
        <f t="shared" ref="Z642:Z705" si="53">IF(OR(Q642=1,Q642=2),IF(ISTEXT(R642),"","需記錄距離"),"")</f>
        <v/>
      </c>
      <c r="AA642" t="s">
        <v>4577</v>
      </c>
      <c r="AB642">
        <v>0</v>
      </c>
      <c r="AC642" t="str">
        <f t="shared" si="49"/>
        <v>闊葉林</v>
      </c>
    </row>
    <row r="643" spans="1:29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50"/>
        <v>Y</v>
      </c>
      <c r="X643" s="3" t="str">
        <f t="shared" si="51"/>
        <v/>
      </c>
      <c r="Y643" s="3" t="str">
        <f t="shared" si="52"/>
        <v/>
      </c>
      <c r="Z643" s="3" t="str">
        <f t="shared" si="53"/>
        <v/>
      </c>
      <c r="AA643" t="s">
        <v>4577</v>
      </c>
      <c r="AB643">
        <v>19.93886405355677</v>
      </c>
      <c r="AC643" t="str">
        <f t="shared" ref="AC643:AC706" si="54">INDEX($AG$2:$AG$10,MATCH(AA643,$AF$2:$AF$10,0))</f>
        <v>闊葉林</v>
      </c>
    </row>
    <row r="644" spans="1:29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50"/>
        <v>Y</v>
      </c>
      <c r="X644" s="3" t="str">
        <f t="shared" si="51"/>
        <v/>
      </c>
      <c r="Y644" s="3" t="str">
        <f t="shared" si="52"/>
        <v/>
      </c>
      <c r="Z644" s="3" t="str">
        <f t="shared" si="53"/>
        <v/>
      </c>
      <c r="AA644" t="s">
        <v>4577</v>
      </c>
      <c r="AB644">
        <v>2.4508828325930412</v>
      </c>
      <c r="AC644" t="str">
        <f t="shared" si="54"/>
        <v>闊葉林</v>
      </c>
    </row>
    <row r="645" spans="1:29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50"/>
        <v>Y</v>
      </c>
      <c r="X645" s="3" t="str">
        <f t="shared" si="51"/>
        <v/>
      </c>
      <c r="Y645" s="3" t="str">
        <f t="shared" si="52"/>
        <v/>
      </c>
      <c r="Z645" s="3" t="str">
        <f t="shared" si="53"/>
        <v/>
      </c>
      <c r="AA645" t="s">
        <v>4577</v>
      </c>
      <c r="AB645">
        <v>1.0982328849110099</v>
      </c>
      <c r="AC645" t="str">
        <f t="shared" si="54"/>
        <v>闊葉林</v>
      </c>
    </row>
    <row r="646" spans="1:29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50"/>
        <v>Y</v>
      </c>
      <c r="X646" s="3" t="str">
        <f t="shared" si="51"/>
        <v/>
      </c>
      <c r="Y646" s="3" t="str">
        <f t="shared" si="52"/>
        <v/>
      </c>
      <c r="Z646" s="3" t="str">
        <f t="shared" si="53"/>
        <v/>
      </c>
      <c r="AA646" t="s">
        <v>4577</v>
      </c>
      <c r="AB646">
        <v>3.6080534044978991</v>
      </c>
      <c r="AC646" t="str">
        <f t="shared" si="54"/>
        <v>闊葉林</v>
      </c>
    </row>
    <row r="647" spans="1:29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50"/>
        <v>Y</v>
      </c>
      <c r="X647" s="3" t="str">
        <f t="shared" si="51"/>
        <v/>
      </c>
      <c r="Y647" s="3" t="str">
        <f t="shared" si="52"/>
        <v/>
      </c>
      <c r="Z647" s="3" t="str">
        <f t="shared" si="53"/>
        <v/>
      </c>
      <c r="AA647" t="s">
        <v>4577</v>
      </c>
      <c r="AB647">
        <v>0</v>
      </c>
      <c r="AC647" t="str">
        <f t="shared" si="54"/>
        <v>闊葉林</v>
      </c>
    </row>
    <row r="648" spans="1:29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50"/>
        <v>Y</v>
      </c>
      <c r="X648" s="3" t="str">
        <f t="shared" si="51"/>
        <v/>
      </c>
      <c r="Y648" s="3" t="str">
        <f t="shared" si="52"/>
        <v/>
      </c>
      <c r="Z648" s="3" t="str">
        <f t="shared" si="53"/>
        <v/>
      </c>
      <c r="AA648" t="s">
        <v>4577</v>
      </c>
      <c r="AB648">
        <v>0</v>
      </c>
      <c r="AC648" t="str">
        <f t="shared" si="54"/>
        <v>闊葉林</v>
      </c>
    </row>
    <row r="649" spans="1:29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50"/>
        <v>Y</v>
      </c>
      <c r="X649" s="3" t="str">
        <f t="shared" si="51"/>
        <v/>
      </c>
      <c r="Y649" s="3" t="str">
        <f t="shared" si="52"/>
        <v/>
      </c>
      <c r="Z649" s="3" t="str">
        <f t="shared" si="53"/>
        <v/>
      </c>
      <c r="AA649" t="s">
        <v>4577</v>
      </c>
      <c r="AB649">
        <v>0.4885638010730845</v>
      </c>
      <c r="AC649" t="str">
        <f t="shared" si="54"/>
        <v>闊葉林</v>
      </c>
    </row>
    <row r="650" spans="1:29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50"/>
        <v>Y</v>
      </c>
      <c r="X650" s="3" t="str">
        <f t="shared" si="51"/>
        <v/>
      </c>
      <c r="Y650" s="3" t="str">
        <f t="shared" si="52"/>
        <v/>
      </c>
      <c r="Z650" s="3" t="str">
        <f t="shared" si="53"/>
        <v/>
      </c>
      <c r="AA650" t="s">
        <v>4577</v>
      </c>
      <c r="AB650">
        <v>1.297552870626578</v>
      </c>
      <c r="AC650" t="str">
        <f t="shared" si="54"/>
        <v>闊葉林</v>
      </c>
    </row>
    <row r="651" spans="1:29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50"/>
        <v>Y</v>
      </c>
      <c r="X651" s="3" t="str">
        <f t="shared" si="51"/>
        <v/>
      </c>
      <c r="Y651" s="3" t="str">
        <f t="shared" si="52"/>
        <v/>
      </c>
      <c r="Z651" s="3" t="str">
        <f t="shared" si="53"/>
        <v/>
      </c>
      <c r="AA651" t="s">
        <v>4577</v>
      </c>
      <c r="AB651">
        <v>3.7897919068732508</v>
      </c>
      <c r="AC651" t="str">
        <f t="shared" si="54"/>
        <v>闊葉林</v>
      </c>
    </row>
    <row r="652" spans="1:29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50"/>
        <v>Y</v>
      </c>
      <c r="X652" s="3" t="str">
        <f t="shared" si="51"/>
        <v/>
      </c>
      <c r="Y652" s="3" t="str">
        <f t="shared" si="52"/>
        <v/>
      </c>
      <c r="Z652" s="3" t="str">
        <f t="shared" si="53"/>
        <v/>
      </c>
      <c r="AA652" t="s">
        <v>4577</v>
      </c>
      <c r="AB652">
        <v>1.1852146795948619</v>
      </c>
      <c r="AC652" t="str">
        <f t="shared" si="54"/>
        <v>闊葉林</v>
      </c>
    </row>
    <row r="653" spans="1:29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50"/>
        <v>Y</v>
      </c>
      <c r="X653" s="3" t="str">
        <f t="shared" si="51"/>
        <v/>
      </c>
      <c r="Y653" s="3" t="str">
        <f t="shared" si="52"/>
        <v/>
      </c>
      <c r="Z653" s="3" t="str">
        <f t="shared" si="53"/>
        <v/>
      </c>
      <c r="AA653" t="s">
        <v>4577</v>
      </c>
      <c r="AB653">
        <v>0</v>
      </c>
      <c r="AC653" t="str">
        <f t="shared" si="54"/>
        <v>闊葉林</v>
      </c>
    </row>
    <row r="654" spans="1:29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50"/>
        <v>Y</v>
      </c>
      <c r="X654" s="3" t="str">
        <f t="shared" si="51"/>
        <v/>
      </c>
      <c r="Y654" s="3" t="str">
        <f t="shared" si="52"/>
        <v/>
      </c>
      <c r="Z654" s="3" t="str">
        <f t="shared" si="53"/>
        <v/>
      </c>
      <c r="AA654" t="s">
        <v>4577</v>
      </c>
      <c r="AB654">
        <v>3.41258336039304</v>
      </c>
      <c r="AC654" t="str">
        <f t="shared" si="54"/>
        <v>闊葉林</v>
      </c>
    </row>
    <row r="655" spans="1:29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50"/>
        <v>Y</v>
      </c>
      <c r="X655" s="3" t="str">
        <f t="shared" si="51"/>
        <v/>
      </c>
      <c r="Y655" s="3" t="str">
        <f t="shared" si="52"/>
        <v/>
      </c>
      <c r="Z655" s="3" t="str">
        <f t="shared" si="53"/>
        <v/>
      </c>
      <c r="AA655" t="s">
        <v>4577</v>
      </c>
      <c r="AB655">
        <v>0</v>
      </c>
      <c r="AC655" t="str">
        <f t="shared" si="54"/>
        <v>闊葉林</v>
      </c>
    </row>
    <row r="656" spans="1:29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50"/>
        <v>Y</v>
      </c>
      <c r="X656" s="3" t="str">
        <f t="shared" si="51"/>
        <v/>
      </c>
      <c r="Y656" s="3" t="str">
        <f t="shared" si="52"/>
        <v/>
      </c>
      <c r="Z656" s="3" t="str">
        <f t="shared" si="53"/>
        <v/>
      </c>
      <c r="AA656" t="s">
        <v>4577</v>
      </c>
      <c r="AB656">
        <v>1.58245755010499</v>
      </c>
      <c r="AC656" t="str">
        <f t="shared" si="54"/>
        <v>闊葉林</v>
      </c>
    </row>
    <row r="657" spans="1:29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50"/>
        <v>Y</v>
      </c>
      <c r="X657" s="3" t="str">
        <f t="shared" si="51"/>
        <v/>
      </c>
      <c r="Y657" s="3" t="str">
        <f t="shared" si="52"/>
        <v/>
      </c>
      <c r="Z657" s="3" t="str">
        <f t="shared" si="53"/>
        <v/>
      </c>
      <c r="AA657" t="s">
        <v>4578</v>
      </c>
      <c r="AB657">
        <v>0.84471498731129335</v>
      </c>
      <c r="AC657" t="str">
        <f t="shared" si="54"/>
        <v>混淆林</v>
      </c>
    </row>
    <row r="658" spans="1:29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50"/>
        <v>Y</v>
      </c>
      <c r="X658" s="3" t="str">
        <f t="shared" si="51"/>
        <v/>
      </c>
      <c r="Y658" s="3" t="str">
        <f t="shared" si="52"/>
        <v/>
      </c>
      <c r="Z658" s="3" t="str">
        <f t="shared" si="53"/>
        <v/>
      </c>
      <c r="AA658" t="s">
        <v>4577</v>
      </c>
      <c r="AB658">
        <v>0.84204771278955515</v>
      </c>
      <c r="AC658" t="str">
        <f t="shared" si="54"/>
        <v>闊葉林</v>
      </c>
    </row>
    <row r="659" spans="1:29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50"/>
        <v>Y</v>
      </c>
      <c r="X659" s="3" t="str">
        <f t="shared" si="51"/>
        <v/>
      </c>
      <c r="Y659" s="3" t="str">
        <f t="shared" si="52"/>
        <v/>
      </c>
      <c r="Z659" s="3" t="str">
        <f t="shared" si="53"/>
        <v/>
      </c>
      <c r="AA659" t="s">
        <v>4577</v>
      </c>
      <c r="AB659">
        <v>0</v>
      </c>
      <c r="AC659" t="str">
        <f t="shared" si="54"/>
        <v>闊葉林</v>
      </c>
    </row>
    <row r="660" spans="1:29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50"/>
        <v>Y</v>
      </c>
      <c r="X660" s="3" t="str">
        <f t="shared" si="51"/>
        <v/>
      </c>
      <c r="Y660" s="3" t="str">
        <f t="shared" si="52"/>
        <v/>
      </c>
      <c r="Z660" s="3" t="str">
        <f t="shared" si="53"/>
        <v/>
      </c>
      <c r="AA660" t="s">
        <v>4577</v>
      </c>
      <c r="AB660">
        <v>3.4093635502011068</v>
      </c>
      <c r="AC660" t="str">
        <f t="shared" si="54"/>
        <v>闊葉林</v>
      </c>
    </row>
    <row r="661" spans="1:29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50"/>
        <v>Y</v>
      </c>
      <c r="X661" s="3" t="str">
        <f t="shared" si="51"/>
        <v/>
      </c>
      <c r="Y661" s="3" t="str">
        <f t="shared" si="52"/>
        <v/>
      </c>
      <c r="Z661" s="3" t="str">
        <f t="shared" si="53"/>
        <v/>
      </c>
      <c r="AA661" t="s">
        <v>4577</v>
      </c>
      <c r="AB661">
        <v>1.173160334306987</v>
      </c>
      <c r="AC661" t="str">
        <f t="shared" si="54"/>
        <v>闊葉林</v>
      </c>
    </row>
    <row r="662" spans="1:29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50"/>
        <v>Y</v>
      </c>
      <c r="X662" s="3" t="str">
        <f t="shared" si="51"/>
        <v/>
      </c>
      <c r="Y662" s="3" t="str">
        <f t="shared" si="52"/>
        <v/>
      </c>
      <c r="Z662" s="3" t="str">
        <f t="shared" si="53"/>
        <v/>
      </c>
      <c r="AA662" t="s">
        <v>4577</v>
      </c>
      <c r="AB662">
        <v>2.1905796072627388</v>
      </c>
      <c r="AC662" t="str">
        <f t="shared" si="54"/>
        <v>闊葉林</v>
      </c>
    </row>
    <row r="663" spans="1:29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50"/>
        <v>Y</v>
      </c>
      <c r="X663" s="3" t="str">
        <f t="shared" si="51"/>
        <v/>
      </c>
      <c r="Y663" s="3" t="str">
        <f t="shared" si="52"/>
        <v/>
      </c>
      <c r="Z663" s="3" t="str">
        <f t="shared" si="53"/>
        <v/>
      </c>
      <c r="AA663" t="s">
        <v>4577</v>
      </c>
      <c r="AB663">
        <v>7.9595224908541464</v>
      </c>
      <c r="AC663" t="str">
        <f t="shared" si="54"/>
        <v>闊葉林</v>
      </c>
    </row>
    <row r="664" spans="1:29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50"/>
        <v>Y</v>
      </c>
      <c r="X664" s="3" t="str">
        <f t="shared" si="51"/>
        <v/>
      </c>
      <c r="Y664" s="3" t="str">
        <f t="shared" si="52"/>
        <v/>
      </c>
      <c r="Z664" s="3" t="str">
        <f t="shared" si="53"/>
        <v/>
      </c>
      <c r="AA664" t="s">
        <v>4577</v>
      </c>
      <c r="AB664">
        <v>0</v>
      </c>
      <c r="AC664" t="str">
        <f t="shared" si="54"/>
        <v>闊葉林</v>
      </c>
    </row>
    <row r="665" spans="1:29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50"/>
        <v>Y</v>
      </c>
      <c r="X665" s="3" t="str">
        <f t="shared" si="51"/>
        <v/>
      </c>
      <c r="Y665" s="3" t="str">
        <f t="shared" si="52"/>
        <v/>
      </c>
      <c r="Z665" s="3" t="str">
        <f t="shared" si="53"/>
        <v/>
      </c>
      <c r="AA665" t="s">
        <v>4577</v>
      </c>
      <c r="AB665">
        <v>0.76094583439079189</v>
      </c>
      <c r="AC665" t="str">
        <f t="shared" si="54"/>
        <v>闊葉林</v>
      </c>
    </row>
    <row r="666" spans="1:29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50"/>
        <v>Y</v>
      </c>
      <c r="X666" s="3" t="str">
        <f t="shared" si="51"/>
        <v/>
      </c>
      <c r="Y666" s="3" t="str">
        <f t="shared" si="52"/>
        <v/>
      </c>
      <c r="Z666" s="3" t="str">
        <f t="shared" si="53"/>
        <v/>
      </c>
      <c r="AA666" t="s">
        <v>4577</v>
      </c>
      <c r="AB666">
        <v>0</v>
      </c>
      <c r="AC666" t="str">
        <f t="shared" si="54"/>
        <v>闊葉林</v>
      </c>
    </row>
    <row r="667" spans="1:29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50"/>
        <v>Y</v>
      </c>
      <c r="X667" s="3" t="str">
        <f t="shared" si="51"/>
        <v/>
      </c>
      <c r="Y667" s="3" t="str">
        <f t="shared" si="52"/>
        <v/>
      </c>
      <c r="Z667" s="3" t="str">
        <f t="shared" si="53"/>
        <v/>
      </c>
      <c r="AA667" t="s">
        <v>4577</v>
      </c>
      <c r="AB667">
        <v>0</v>
      </c>
      <c r="AC667" t="str">
        <f t="shared" si="54"/>
        <v>闊葉林</v>
      </c>
    </row>
    <row r="668" spans="1:29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50"/>
        <v>Y</v>
      </c>
      <c r="X668" s="3" t="str">
        <f t="shared" si="51"/>
        <v/>
      </c>
      <c r="Y668" s="3" t="str">
        <f t="shared" si="52"/>
        <v/>
      </c>
      <c r="Z668" s="3" t="str">
        <f t="shared" si="53"/>
        <v/>
      </c>
      <c r="AA668" t="s">
        <v>4577</v>
      </c>
      <c r="AB668">
        <v>6.3621300728137076</v>
      </c>
      <c r="AC668" t="str">
        <f t="shared" si="54"/>
        <v>闊葉林</v>
      </c>
    </row>
    <row r="669" spans="1:29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50"/>
        <v>Y</v>
      </c>
      <c r="X669" s="3" t="str">
        <f t="shared" si="51"/>
        <v/>
      </c>
      <c r="Y669" s="3" t="str">
        <f t="shared" si="52"/>
        <v/>
      </c>
      <c r="Z669" s="3" t="str">
        <f t="shared" si="53"/>
        <v/>
      </c>
      <c r="AA669" t="s">
        <v>4577</v>
      </c>
      <c r="AB669">
        <v>9.2675128777233997</v>
      </c>
      <c r="AC669" t="str">
        <f t="shared" si="54"/>
        <v>闊葉林</v>
      </c>
    </row>
    <row r="670" spans="1:29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50"/>
        <v>Y</v>
      </c>
      <c r="X670" s="3" t="str">
        <f t="shared" si="51"/>
        <v/>
      </c>
      <c r="Y670" s="3" t="str">
        <f t="shared" si="52"/>
        <v/>
      </c>
      <c r="Z670" s="3" t="str">
        <f t="shared" si="53"/>
        <v/>
      </c>
      <c r="AA670" t="s">
        <v>4577</v>
      </c>
      <c r="AB670">
        <v>0</v>
      </c>
      <c r="AC670" t="str">
        <f t="shared" si="54"/>
        <v>闊葉林</v>
      </c>
    </row>
    <row r="671" spans="1:29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50"/>
        <v>Y</v>
      </c>
      <c r="X671" s="3" t="str">
        <f t="shared" si="51"/>
        <v/>
      </c>
      <c r="Y671" s="3" t="str">
        <f t="shared" si="52"/>
        <v/>
      </c>
      <c r="Z671" s="3" t="str">
        <f t="shared" si="53"/>
        <v/>
      </c>
      <c r="AA671" t="s">
        <v>4577</v>
      </c>
      <c r="AB671">
        <v>7.1433728097937959</v>
      </c>
      <c r="AC671" t="str">
        <f t="shared" si="54"/>
        <v>闊葉林</v>
      </c>
    </row>
    <row r="672" spans="1:29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50"/>
        <v>Y</v>
      </c>
      <c r="X672" s="3" t="str">
        <f t="shared" si="51"/>
        <v/>
      </c>
      <c r="Y672" s="3" t="str">
        <f t="shared" si="52"/>
        <v/>
      </c>
      <c r="Z672" s="3" t="str">
        <f t="shared" si="53"/>
        <v/>
      </c>
      <c r="AA672" t="s">
        <v>4577</v>
      </c>
      <c r="AB672">
        <v>0</v>
      </c>
      <c r="AC672" t="str">
        <f t="shared" si="54"/>
        <v>闊葉林</v>
      </c>
    </row>
    <row r="673" spans="1:29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50"/>
        <v>Y</v>
      </c>
      <c r="X673" s="3" t="str">
        <f t="shared" si="51"/>
        <v/>
      </c>
      <c r="Y673" s="3" t="str">
        <f t="shared" si="52"/>
        <v/>
      </c>
      <c r="Z673" s="3" t="str">
        <f t="shared" si="53"/>
        <v/>
      </c>
      <c r="AA673" t="s">
        <v>4577</v>
      </c>
      <c r="AB673">
        <v>3.0279391481523672</v>
      </c>
      <c r="AC673" t="str">
        <f t="shared" si="54"/>
        <v>闊葉林</v>
      </c>
    </row>
    <row r="674" spans="1:29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50"/>
        <v>Y</v>
      </c>
      <c r="X674" s="3" t="str">
        <f t="shared" si="51"/>
        <v/>
      </c>
      <c r="Y674" s="3" t="str">
        <f t="shared" si="52"/>
        <v/>
      </c>
      <c r="Z674" s="3" t="str">
        <f t="shared" si="53"/>
        <v/>
      </c>
      <c r="AA674" t="s">
        <v>4577</v>
      </c>
      <c r="AB674">
        <v>1.9254147982814069</v>
      </c>
      <c r="AC674" t="str">
        <f t="shared" si="54"/>
        <v>闊葉林</v>
      </c>
    </row>
    <row r="675" spans="1:29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50"/>
        <v>Y</v>
      </c>
      <c r="X675" s="3" t="str">
        <f t="shared" si="51"/>
        <v/>
      </c>
      <c r="Y675" s="3" t="str">
        <f t="shared" si="52"/>
        <v/>
      </c>
      <c r="Z675" s="3" t="str">
        <f t="shared" si="53"/>
        <v/>
      </c>
      <c r="AA675" t="s">
        <v>4577</v>
      </c>
      <c r="AB675">
        <v>0</v>
      </c>
      <c r="AC675" t="str">
        <f t="shared" si="54"/>
        <v>闊葉林</v>
      </c>
    </row>
    <row r="676" spans="1:29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50"/>
        <v>Y</v>
      </c>
      <c r="X676" s="3" t="str">
        <f t="shared" si="51"/>
        <v/>
      </c>
      <c r="Y676" s="3" t="str">
        <f t="shared" si="52"/>
        <v/>
      </c>
      <c r="Z676" s="3" t="str">
        <f t="shared" si="53"/>
        <v/>
      </c>
      <c r="AA676" t="s">
        <v>4577</v>
      </c>
      <c r="AB676">
        <v>0.2733557084600915</v>
      </c>
      <c r="AC676" t="str">
        <f t="shared" si="54"/>
        <v>闊葉林</v>
      </c>
    </row>
    <row r="677" spans="1:29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50"/>
        <v>Y</v>
      </c>
      <c r="X677" s="3" t="str">
        <f t="shared" si="51"/>
        <v/>
      </c>
      <c r="Y677" s="3" t="str">
        <f t="shared" si="52"/>
        <v/>
      </c>
      <c r="Z677" s="3" t="str">
        <f t="shared" si="53"/>
        <v/>
      </c>
      <c r="AA677" t="s">
        <v>4577</v>
      </c>
      <c r="AB677">
        <v>0.91367271198632782</v>
      </c>
      <c r="AC677" t="str">
        <f t="shared" si="54"/>
        <v>闊葉林</v>
      </c>
    </row>
    <row r="678" spans="1:29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50"/>
        <v>Y</v>
      </c>
      <c r="X678" s="3" t="str">
        <f t="shared" si="51"/>
        <v/>
      </c>
      <c r="Y678" s="3" t="str">
        <f t="shared" si="52"/>
        <v/>
      </c>
      <c r="Z678" s="3" t="str">
        <f t="shared" si="53"/>
        <v/>
      </c>
      <c r="AA678" t="s">
        <v>4577</v>
      </c>
      <c r="AB678">
        <v>2.0019815157662348</v>
      </c>
      <c r="AC678" t="str">
        <f t="shared" si="54"/>
        <v>闊葉林</v>
      </c>
    </row>
    <row r="679" spans="1:29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50"/>
        <v>Y</v>
      </c>
      <c r="X679" s="3" t="str">
        <f t="shared" si="51"/>
        <v/>
      </c>
      <c r="Y679" s="3" t="str">
        <f t="shared" si="52"/>
        <v/>
      </c>
      <c r="Z679" s="3" t="str">
        <f t="shared" si="53"/>
        <v/>
      </c>
      <c r="AA679" t="s">
        <v>4577</v>
      </c>
      <c r="AB679">
        <v>4.2037459190710651</v>
      </c>
      <c r="AC679" t="str">
        <f t="shared" si="54"/>
        <v>闊葉林</v>
      </c>
    </row>
    <row r="680" spans="1:29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50"/>
        <v>Y</v>
      </c>
      <c r="X680" s="3" t="str">
        <f t="shared" si="51"/>
        <v/>
      </c>
      <c r="Y680" s="3" t="str">
        <f t="shared" si="52"/>
        <v/>
      </c>
      <c r="Z680" s="3" t="str">
        <f t="shared" si="53"/>
        <v/>
      </c>
      <c r="AA680" t="s">
        <v>4579</v>
      </c>
      <c r="AB680">
        <v>0.66087522445554814</v>
      </c>
      <c r="AC680" t="str">
        <f t="shared" si="54"/>
        <v>竹林</v>
      </c>
    </row>
    <row r="681" spans="1:29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50"/>
        <v>Y</v>
      </c>
      <c r="X681" s="3" t="str">
        <f t="shared" si="51"/>
        <v/>
      </c>
      <c r="Y681" s="3" t="str">
        <f t="shared" si="52"/>
        <v/>
      </c>
      <c r="Z681" s="3" t="str">
        <f t="shared" si="53"/>
        <v/>
      </c>
      <c r="AA681" t="s">
        <v>4577</v>
      </c>
      <c r="AB681">
        <v>0</v>
      </c>
      <c r="AC681" t="str">
        <f t="shared" si="54"/>
        <v>闊葉林</v>
      </c>
    </row>
    <row r="682" spans="1:29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50"/>
        <v>Y</v>
      </c>
      <c r="X682" s="3" t="str">
        <f t="shared" si="51"/>
        <v/>
      </c>
      <c r="Y682" s="3" t="str">
        <f t="shared" si="52"/>
        <v/>
      </c>
      <c r="Z682" s="3" t="str">
        <f t="shared" si="53"/>
        <v/>
      </c>
      <c r="AA682" t="s">
        <v>4577</v>
      </c>
      <c r="AB682">
        <v>0</v>
      </c>
      <c r="AC682" t="str">
        <f t="shared" si="54"/>
        <v>闊葉林</v>
      </c>
    </row>
    <row r="683" spans="1:29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50"/>
        <v>Y</v>
      </c>
      <c r="X683" s="3" t="str">
        <f t="shared" si="51"/>
        <v/>
      </c>
      <c r="Y683" s="3" t="str">
        <f t="shared" si="52"/>
        <v/>
      </c>
      <c r="Z683" s="3" t="str">
        <f t="shared" si="53"/>
        <v/>
      </c>
      <c r="AA683" t="s">
        <v>4577</v>
      </c>
      <c r="AB683">
        <v>0</v>
      </c>
      <c r="AC683" t="str">
        <f t="shared" si="54"/>
        <v>闊葉林</v>
      </c>
    </row>
    <row r="684" spans="1:29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50"/>
        <v>Y</v>
      </c>
      <c r="X684" s="3" t="str">
        <f t="shared" si="51"/>
        <v/>
      </c>
      <c r="Y684" s="3" t="str">
        <f t="shared" si="52"/>
        <v/>
      </c>
      <c r="Z684" s="3" t="str">
        <f t="shared" si="53"/>
        <v/>
      </c>
      <c r="AA684" t="s">
        <v>4577</v>
      </c>
      <c r="AB684">
        <v>0</v>
      </c>
      <c r="AC684" t="str">
        <f t="shared" si="54"/>
        <v>闊葉林</v>
      </c>
    </row>
    <row r="685" spans="1:29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50"/>
        <v>Y</v>
      </c>
      <c r="X685" s="3" t="str">
        <f t="shared" si="51"/>
        <v/>
      </c>
      <c r="Y685" s="3" t="str">
        <f t="shared" si="52"/>
        <v/>
      </c>
      <c r="Z685" s="3" t="str">
        <f t="shared" si="53"/>
        <v/>
      </c>
      <c r="AA685" t="s">
        <v>4577</v>
      </c>
      <c r="AB685">
        <v>0</v>
      </c>
      <c r="AC685" t="str">
        <f t="shared" si="54"/>
        <v>闊葉林</v>
      </c>
    </row>
    <row r="686" spans="1:29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50"/>
        <v>Y</v>
      </c>
      <c r="X686" s="3" t="str">
        <f t="shared" si="51"/>
        <v/>
      </c>
      <c r="Y686" s="3" t="str">
        <f t="shared" si="52"/>
        <v/>
      </c>
      <c r="Z686" s="3" t="str">
        <f t="shared" si="53"/>
        <v/>
      </c>
      <c r="AA686" t="s">
        <v>4578</v>
      </c>
      <c r="AB686">
        <v>0</v>
      </c>
      <c r="AC686" t="str">
        <f t="shared" si="54"/>
        <v>混淆林</v>
      </c>
    </row>
    <row r="687" spans="1:29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50"/>
        <v>Y</v>
      </c>
      <c r="X687" s="3" t="str">
        <f t="shared" si="51"/>
        <v/>
      </c>
      <c r="Y687" s="3" t="str">
        <f t="shared" si="52"/>
        <v/>
      </c>
      <c r="Z687" s="3" t="str">
        <f t="shared" si="53"/>
        <v/>
      </c>
      <c r="AA687" t="s">
        <v>4577</v>
      </c>
      <c r="AB687">
        <v>1.812151333820158</v>
      </c>
      <c r="AC687" t="str">
        <f t="shared" si="54"/>
        <v>闊葉林</v>
      </c>
    </row>
    <row r="688" spans="1:29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50"/>
        <v>Y</v>
      </c>
      <c r="X688" s="3" t="str">
        <f t="shared" si="51"/>
        <v/>
      </c>
      <c r="Y688" s="3" t="str">
        <f t="shared" si="52"/>
        <v/>
      </c>
      <c r="Z688" s="3" t="str">
        <f t="shared" si="53"/>
        <v/>
      </c>
      <c r="AA688" t="s">
        <v>4577</v>
      </c>
      <c r="AB688">
        <v>0</v>
      </c>
      <c r="AC688" t="str">
        <f t="shared" si="54"/>
        <v>闊葉林</v>
      </c>
    </row>
    <row r="689" spans="1:29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50"/>
        <v>Y</v>
      </c>
      <c r="X689" s="3" t="str">
        <f t="shared" si="51"/>
        <v/>
      </c>
      <c r="Y689" s="3" t="str">
        <f t="shared" si="52"/>
        <v/>
      </c>
      <c r="Z689" s="3" t="str">
        <f t="shared" si="53"/>
        <v/>
      </c>
      <c r="AA689" t="s">
        <v>4577</v>
      </c>
      <c r="AB689">
        <v>3.095389529290729</v>
      </c>
      <c r="AC689" t="str">
        <f t="shared" si="54"/>
        <v>闊葉林</v>
      </c>
    </row>
    <row r="690" spans="1:29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50"/>
        <v>Y</v>
      </c>
      <c r="X690" s="3" t="str">
        <f t="shared" si="51"/>
        <v/>
      </c>
      <c r="Y690" s="3" t="str">
        <f t="shared" si="52"/>
        <v/>
      </c>
      <c r="Z690" s="3" t="str">
        <f t="shared" si="53"/>
        <v/>
      </c>
      <c r="AA690" t="s">
        <v>4577</v>
      </c>
      <c r="AB690">
        <v>0</v>
      </c>
      <c r="AC690" t="str">
        <f t="shared" si="54"/>
        <v>闊葉林</v>
      </c>
    </row>
    <row r="691" spans="1:29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50"/>
        <v>Y</v>
      </c>
      <c r="X691" s="3" t="str">
        <f t="shared" si="51"/>
        <v/>
      </c>
      <c r="Y691" s="3" t="str">
        <f t="shared" si="52"/>
        <v/>
      </c>
      <c r="Z691" s="3" t="str">
        <f t="shared" si="53"/>
        <v/>
      </c>
      <c r="AA691" t="s">
        <v>4577</v>
      </c>
      <c r="AB691">
        <v>0</v>
      </c>
      <c r="AC691" t="str">
        <f t="shared" si="54"/>
        <v>闊葉林</v>
      </c>
    </row>
    <row r="692" spans="1:29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50"/>
        <v>Y</v>
      </c>
      <c r="X692" s="3" t="str">
        <f t="shared" si="51"/>
        <v/>
      </c>
      <c r="Y692" s="3" t="str">
        <f t="shared" si="52"/>
        <v/>
      </c>
      <c r="Z692" s="3" t="str">
        <f t="shared" si="53"/>
        <v/>
      </c>
      <c r="AA692" t="s">
        <v>4577</v>
      </c>
      <c r="AB692">
        <v>1.0301312678045551</v>
      </c>
      <c r="AC692" t="str">
        <f t="shared" si="54"/>
        <v>闊葉林</v>
      </c>
    </row>
    <row r="693" spans="1:29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50"/>
        <v>Y</v>
      </c>
      <c r="X693" s="3" t="str">
        <f t="shared" si="51"/>
        <v/>
      </c>
      <c r="Y693" s="3" t="str">
        <f t="shared" si="52"/>
        <v/>
      </c>
      <c r="Z693" s="3" t="str">
        <f t="shared" si="53"/>
        <v/>
      </c>
      <c r="AA693" t="s">
        <v>4577</v>
      </c>
      <c r="AB693">
        <v>5.7299787885029518</v>
      </c>
      <c r="AC693" t="str">
        <f t="shared" si="54"/>
        <v>闊葉林</v>
      </c>
    </row>
    <row r="694" spans="1:29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50"/>
        <v>Y</v>
      </c>
      <c r="X694" s="3" t="str">
        <f t="shared" si="51"/>
        <v/>
      </c>
      <c r="Y694" s="3" t="str">
        <f t="shared" si="52"/>
        <v/>
      </c>
      <c r="Z694" s="3" t="str">
        <f t="shared" si="53"/>
        <v/>
      </c>
      <c r="AA694" t="s">
        <v>4577</v>
      </c>
      <c r="AB694">
        <v>0</v>
      </c>
      <c r="AC694" t="str">
        <f t="shared" si="54"/>
        <v>闊葉林</v>
      </c>
    </row>
    <row r="695" spans="1:29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50"/>
        <v>Y</v>
      </c>
      <c r="X695" s="3" t="str">
        <f t="shared" si="51"/>
        <v/>
      </c>
      <c r="Y695" s="3" t="str">
        <f t="shared" si="52"/>
        <v/>
      </c>
      <c r="Z695" s="3" t="str">
        <f t="shared" si="53"/>
        <v/>
      </c>
      <c r="AA695" t="s">
        <v>4577</v>
      </c>
      <c r="AB695">
        <v>2.9784517095615888</v>
      </c>
      <c r="AC695" t="str">
        <f t="shared" si="54"/>
        <v>闊葉林</v>
      </c>
    </row>
    <row r="696" spans="1:29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50"/>
        <v>Y</v>
      </c>
      <c r="X696" s="3" t="str">
        <f t="shared" si="51"/>
        <v/>
      </c>
      <c r="Y696" s="3" t="str">
        <f t="shared" si="52"/>
        <v/>
      </c>
      <c r="Z696" s="3" t="str">
        <f t="shared" si="53"/>
        <v/>
      </c>
      <c r="AA696" t="s">
        <v>4577</v>
      </c>
      <c r="AB696">
        <v>0</v>
      </c>
      <c r="AC696" t="str">
        <f t="shared" si="54"/>
        <v>闊葉林</v>
      </c>
    </row>
    <row r="697" spans="1:29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50"/>
        <v>Y</v>
      </c>
      <c r="X697" s="3" t="str">
        <f t="shared" si="51"/>
        <v/>
      </c>
      <c r="Y697" s="3" t="str">
        <f t="shared" si="52"/>
        <v/>
      </c>
      <c r="Z697" s="3" t="str">
        <f t="shared" si="53"/>
        <v/>
      </c>
      <c r="AA697" t="s">
        <v>4577</v>
      </c>
      <c r="AB697">
        <v>3.0254479367942011</v>
      </c>
      <c r="AC697" t="str">
        <f t="shared" si="54"/>
        <v>闊葉林</v>
      </c>
    </row>
    <row r="698" spans="1:29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50"/>
        <v>Y</v>
      </c>
      <c r="X698" s="3" t="str">
        <f t="shared" si="51"/>
        <v/>
      </c>
      <c r="Y698" s="3" t="str">
        <f t="shared" si="52"/>
        <v/>
      </c>
      <c r="Z698" s="3" t="str">
        <f t="shared" si="53"/>
        <v/>
      </c>
      <c r="AA698" t="s">
        <v>4577</v>
      </c>
      <c r="AB698">
        <v>0</v>
      </c>
      <c r="AC698" t="str">
        <f t="shared" si="54"/>
        <v>闊葉林</v>
      </c>
    </row>
    <row r="699" spans="1:29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50"/>
        <v>Y</v>
      </c>
      <c r="X699" s="3" t="str">
        <f t="shared" si="51"/>
        <v/>
      </c>
      <c r="Y699" s="3" t="str">
        <f t="shared" si="52"/>
        <v/>
      </c>
      <c r="Z699" s="3" t="str">
        <f t="shared" si="53"/>
        <v/>
      </c>
      <c r="AA699" t="s">
        <v>4577</v>
      </c>
      <c r="AB699">
        <v>1.0686725961023611</v>
      </c>
      <c r="AC699" t="str">
        <f t="shared" si="54"/>
        <v>闊葉林</v>
      </c>
    </row>
    <row r="700" spans="1:29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50"/>
        <v>Y</v>
      </c>
      <c r="X700" s="3" t="str">
        <f t="shared" si="51"/>
        <v/>
      </c>
      <c r="Y700" s="3" t="str">
        <f t="shared" si="52"/>
        <v/>
      </c>
      <c r="Z700" s="3" t="str">
        <f t="shared" si="53"/>
        <v/>
      </c>
      <c r="AA700" t="s">
        <v>4577</v>
      </c>
      <c r="AB700">
        <v>1.4801926667058209</v>
      </c>
      <c r="AC700" t="str">
        <f t="shared" si="54"/>
        <v>闊葉林</v>
      </c>
    </row>
    <row r="701" spans="1:29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50"/>
        <v>Y</v>
      </c>
      <c r="X701" s="3" t="str">
        <f t="shared" si="51"/>
        <v/>
      </c>
      <c r="Y701" s="3" t="str">
        <f t="shared" si="52"/>
        <v/>
      </c>
      <c r="Z701" s="3" t="str">
        <f t="shared" si="53"/>
        <v/>
      </c>
      <c r="AA701" t="s">
        <v>4577</v>
      </c>
      <c r="AB701">
        <v>0</v>
      </c>
      <c r="AC701" t="str">
        <f t="shared" si="54"/>
        <v>闊葉林</v>
      </c>
    </row>
    <row r="702" spans="1:29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50"/>
        <v>Y</v>
      </c>
      <c r="X702" s="3" t="str">
        <f t="shared" si="51"/>
        <v/>
      </c>
      <c r="Y702" s="3" t="str">
        <f t="shared" si="52"/>
        <v/>
      </c>
      <c r="Z702" s="3" t="str">
        <f t="shared" si="53"/>
        <v/>
      </c>
      <c r="AA702" t="s">
        <v>4577</v>
      </c>
      <c r="AB702">
        <v>0</v>
      </c>
      <c r="AC702" t="str">
        <f t="shared" si="54"/>
        <v>闊葉林</v>
      </c>
    </row>
    <row r="703" spans="1:29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50"/>
        <v>Y</v>
      </c>
      <c r="X703" s="3" t="str">
        <f t="shared" si="51"/>
        <v/>
      </c>
      <c r="Y703" s="3" t="str">
        <f t="shared" si="52"/>
        <v/>
      </c>
      <c r="Z703" s="3" t="str">
        <f t="shared" si="53"/>
        <v/>
      </c>
      <c r="AA703" t="s">
        <v>4579</v>
      </c>
      <c r="AB703">
        <v>0</v>
      </c>
      <c r="AC703" t="str">
        <f t="shared" si="54"/>
        <v>竹林</v>
      </c>
    </row>
    <row r="704" spans="1:29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50"/>
        <v>Y</v>
      </c>
      <c r="X704" s="3" t="str">
        <f t="shared" si="51"/>
        <v/>
      </c>
      <c r="Y704" s="3" t="str">
        <f t="shared" si="52"/>
        <v/>
      </c>
      <c r="Z704" s="3" t="str">
        <f t="shared" si="53"/>
        <v/>
      </c>
      <c r="AA704" t="s">
        <v>4577</v>
      </c>
      <c r="AB704">
        <v>0</v>
      </c>
      <c r="AC704" t="str">
        <f t="shared" si="54"/>
        <v>闊葉林</v>
      </c>
    </row>
    <row r="705" spans="1:29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50"/>
        <v>Y</v>
      </c>
      <c r="X705" s="3" t="str">
        <f t="shared" si="51"/>
        <v/>
      </c>
      <c r="Y705" s="3" t="str">
        <f t="shared" si="52"/>
        <v/>
      </c>
      <c r="Z705" s="3" t="str">
        <f t="shared" si="53"/>
        <v/>
      </c>
      <c r="AA705" t="s">
        <v>4577</v>
      </c>
      <c r="AB705">
        <v>1.2409613553714449</v>
      </c>
      <c r="AC705" t="str">
        <f t="shared" si="54"/>
        <v>闊葉林</v>
      </c>
    </row>
    <row r="706" spans="1:29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55">IF(X706="需記錄日期","N",IF(Z706="需記錄距離","N",IF(Y706="需記錄數量","N","Y")))</f>
        <v>Y</v>
      </c>
      <c r="X706" s="3" t="str">
        <f t="shared" ref="X706:X769" si="56">IF(OR(ISBLANK(H706),ISBLANK(I706)),"需記錄日期","")</f>
        <v/>
      </c>
      <c r="Y706" s="3" t="str">
        <f t="shared" ref="Y706:Y769" si="57">IF(ISBLANK(Q706),"需記錄數量",IF(Q706&gt;2,"2隻以上，請記為猴群",""))</f>
        <v/>
      </c>
      <c r="Z706" s="3" t="str">
        <f t="shared" ref="Z706:Z769" si="58">IF(OR(Q706=1,Q706=2),IF(ISTEXT(R706),"","需記錄距離"),"")</f>
        <v/>
      </c>
      <c r="AA706" t="s">
        <v>4577</v>
      </c>
      <c r="AB706">
        <v>5.3626202046918969</v>
      </c>
      <c r="AC706" t="str">
        <f t="shared" si="54"/>
        <v>闊葉林</v>
      </c>
    </row>
    <row r="707" spans="1:29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55"/>
        <v>Y</v>
      </c>
      <c r="X707" s="3" t="str">
        <f t="shared" si="56"/>
        <v/>
      </c>
      <c r="Y707" s="3" t="str">
        <f t="shared" si="57"/>
        <v/>
      </c>
      <c r="Z707" s="3" t="str">
        <f t="shared" si="58"/>
        <v/>
      </c>
      <c r="AA707" t="s">
        <v>4577</v>
      </c>
      <c r="AB707">
        <v>0</v>
      </c>
      <c r="AC707" t="str">
        <f t="shared" ref="AC707:AC770" si="59">INDEX($AG$2:$AG$10,MATCH(AA707,$AF$2:$AF$10,0))</f>
        <v>闊葉林</v>
      </c>
    </row>
    <row r="708" spans="1:29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55"/>
        <v>Y</v>
      </c>
      <c r="X708" s="3" t="str">
        <f t="shared" si="56"/>
        <v/>
      </c>
      <c r="Y708" s="3" t="str">
        <f t="shared" si="57"/>
        <v/>
      </c>
      <c r="Z708" s="3" t="str">
        <f t="shared" si="58"/>
        <v/>
      </c>
      <c r="AA708" t="s">
        <v>4577</v>
      </c>
      <c r="AB708">
        <v>0</v>
      </c>
      <c r="AC708" t="str">
        <f t="shared" si="59"/>
        <v>闊葉林</v>
      </c>
    </row>
    <row r="709" spans="1:29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55"/>
        <v>Y</v>
      </c>
      <c r="X709" s="3" t="str">
        <f t="shared" si="56"/>
        <v/>
      </c>
      <c r="Y709" s="3" t="str">
        <f t="shared" si="57"/>
        <v/>
      </c>
      <c r="Z709" s="3" t="str">
        <f t="shared" si="58"/>
        <v/>
      </c>
      <c r="AA709" t="s">
        <v>4577</v>
      </c>
      <c r="AB709">
        <v>0</v>
      </c>
      <c r="AC709" t="str">
        <f t="shared" si="59"/>
        <v>闊葉林</v>
      </c>
    </row>
    <row r="710" spans="1:29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55"/>
        <v>Y</v>
      </c>
      <c r="X710" s="3" t="str">
        <f t="shared" si="56"/>
        <v/>
      </c>
      <c r="Y710" s="3" t="str">
        <f t="shared" si="57"/>
        <v/>
      </c>
      <c r="Z710" s="3" t="str">
        <f t="shared" si="58"/>
        <v/>
      </c>
      <c r="AA710" t="s">
        <v>4577</v>
      </c>
      <c r="AB710">
        <v>0</v>
      </c>
      <c r="AC710" t="str">
        <f t="shared" si="59"/>
        <v>闊葉林</v>
      </c>
    </row>
    <row r="711" spans="1:29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55"/>
        <v>Y</v>
      </c>
      <c r="X711" s="3" t="str">
        <f t="shared" si="56"/>
        <v/>
      </c>
      <c r="Y711" s="3" t="str">
        <f t="shared" si="57"/>
        <v/>
      </c>
      <c r="Z711" s="3" t="str">
        <f t="shared" si="58"/>
        <v/>
      </c>
      <c r="AA711" t="s">
        <v>4577</v>
      </c>
      <c r="AB711">
        <v>3.8031977057469781</v>
      </c>
      <c r="AC711" t="str">
        <f t="shared" si="59"/>
        <v>闊葉林</v>
      </c>
    </row>
    <row r="712" spans="1:29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55"/>
        <v>Y</v>
      </c>
      <c r="X712" s="3" t="str">
        <f t="shared" si="56"/>
        <v/>
      </c>
      <c r="Y712" s="3" t="str">
        <f t="shared" si="57"/>
        <v/>
      </c>
      <c r="Z712" s="3" t="str">
        <f t="shared" si="58"/>
        <v/>
      </c>
      <c r="AA712" t="s">
        <v>4577</v>
      </c>
      <c r="AB712">
        <v>3.5646927099551822</v>
      </c>
      <c r="AC712" t="str">
        <f t="shared" si="59"/>
        <v>闊葉林</v>
      </c>
    </row>
    <row r="713" spans="1:29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55"/>
        <v>Y</v>
      </c>
      <c r="X713" s="3" t="str">
        <f t="shared" si="56"/>
        <v/>
      </c>
      <c r="Y713" s="3" t="str">
        <f t="shared" si="57"/>
        <v/>
      </c>
      <c r="Z713" s="3" t="str">
        <f t="shared" si="58"/>
        <v/>
      </c>
      <c r="AA713" t="s">
        <v>4577</v>
      </c>
      <c r="AB713">
        <v>0</v>
      </c>
      <c r="AC713" t="str">
        <f t="shared" si="59"/>
        <v>闊葉林</v>
      </c>
    </row>
    <row r="714" spans="1:29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55"/>
        <v>Y</v>
      </c>
      <c r="X714" s="3" t="str">
        <f t="shared" si="56"/>
        <v/>
      </c>
      <c r="Y714" s="3" t="str">
        <f t="shared" si="57"/>
        <v/>
      </c>
      <c r="Z714" s="3" t="str">
        <f t="shared" si="58"/>
        <v/>
      </c>
      <c r="AA714" t="s">
        <v>4577</v>
      </c>
      <c r="AB714">
        <v>0</v>
      </c>
      <c r="AC714" t="str">
        <f t="shared" si="59"/>
        <v>闊葉林</v>
      </c>
    </row>
    <row r="715" spans="1:29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55"/>
        <v>Y</v>
      </c>
      <c r="X715" s="3" t="str">
        <f t="shared" si="56"/>
        <v/>
      </c>
      <c r="Y715" s="3" t="str">
        <f t="shared" si="57"/>
        <v/>
      </c>
      <c r="Z715" s="3" t="str">
        <f t="shared" si="58"/>
        <v/>
      </c>
      <c r="AA715" t="s">
        <v>4577</v>
      </c>
      <c r="AB715">
        <v>0.63466736447319017</v>
      </c>
      <c r="AC715" t="str">
        <f t="shared" si="59"/>
        <v>闊葉林</v>
      </c>
    </row>
    <row r="716" spans="1:29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55"/>
        <v>Y</v>
      </c>
      <c r="X716" s="3" t="str">
        <f t="shared" si="56"/>
        <v/>
      </c>
      <c r="Y716" s="3" t="str">
        <f t="shared" si="57"/>
        <v/>
      </c>
      <c r="Z716" s="3" t="str">
        <f t="shared" si="58"/>
        <v/>
      </c>
      <c r="AA716" t="s">
        <v>4577</v>
      </c>
      <c r="AB716">
        <v>0</v>
      </c>
      <c r="AC716" t="str">
        <f t="shared" si="59"/>
        <v>闊葉林</v>
      </c>
    </row>
    <row r="717" spans="1:29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55"/>
        <v>Y</v>
      </c>
      <c r="X717" s="3" t="str">
        <f t="shared" si="56"/>
        <v/>
      </c>
      <c r="Y717" s="3" t="str">
        <f t="shared" si="57"/>
        <v/>
      </c>
      <c r="Z717" s="3" t="str">
        <f t="shared" si="58"/>
        <v/>
      </c>
      <c r="AA717" t="s">
        <v>4577</v>
      </c>
      <c r="AB717">
        <v>0.27090493155936118</v>
      </c>
      <c r="AC717" t="str">
        <f t="shared" si="59"/>
        <v>闊葉林</v>
      </c>
    </row>
    <row r="718" spans="1:29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55"/>
        <v>Y</v>
      </c>
      <c r="X718" s="3" t="str">
        <f t="shared" si="56"/>
        <v/>
      </c>
      <c r="Y718" s="3" t="str">
        <f t="shared" si="57"/>
        <v/>
      </c>
      <c r="Z718" s="3" t="str">
        <f t="shared" si="58"/>
        <v/>
      </c>
      <c r="AA718" t="s">
        <v>4577</v>
      </c>
      <c r="AB718">
        <v>1.972320057685361</v>
      </c>
      <c r="AC718" t="str">
        <f t="shared" si="59"/>
        <v>闊葉林</v>
      </c>
    </row>
    <row r="719" spans="1:29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55"/>
        <v>Y</v>
      </c>
      <c r="X719" s="3" t="str">
        <f t="shared" si="56"/>
        <v/>
      </c>
      <c r="Y719" s="3" t="str">
        <f t="shared" si="57"/>
        <v/>
      </c>
      <c r="Z719" s="3" t="str">
        <f t="shared" si="58"/>
        <v/>
      </c>
      <c r="AA719" t="s">
        <v>4577</v>
      </c>
      <c r="AB719">
        <v>0</v>
      </c>
      <c r="AC719" t="str">
        <f t="shared" si="59"/>
        <v>闊葉林</v>
      </c>
    </row>
    <row r="720" spans="1:29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55"/>
        <v>Y</v>
      </c>
      <c r="X720" s="3" t="str">
        <f t="shared" si="56"/>
        <v/>
      </c>
      <c r="Y720" s="3" t="str">
        <f t="shared" si="57"/>
        <v/>
      </c>
      <c r="Z720" s="3" t="str">
        <f t="shared" si="58"/>
        <v/>
      </c>
      <c r="AA720" t="s">
        <v>4577</v>
      </c>
      <c r="AB720">
        <v>0</v>
      </c>
      <c r="AC720" t="str">
        <f t="shared" si="59"/>
        <v>闊葉林</v>
      </c>
    </row>
    <row r="721" spans="1:29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55"/>
        <v>Y</v>
      </c>
      <c r="X721" s="3" t="str">
        <f t="shared" si="56"/>
        <v/>
      </c>
      <c r="Y721" s="3" t="str">
        <f t="shared" si="57"/>
        <v/>
      </c>
      <c r="Z721" s="3" t="str">
        <f t="shared" si="58"/>
        <v/>
      </c>
      <c r="AA721" t="s">
        <v>4577</v>
      </c>
      <c r="AB721">
        <v>0</v>
      </c>
      <c r="AC721" t="str">
        <f t="shared" si="59"/>
        <v>闊葉林</v>
      </c>
    </row>
    <row r="722" spans="1:29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55"/>
        <v>Y</v>
      </c>
      <c r="X722" s="3" t="str">
        <f t="shared" si="56"/>
        <v/>
      </c>
      <c r="Y722" s="3" t="str">
        <f t="shared" si="57"/>
        <v/>
      </c>
      <c r="Z722" s="3" t="str">
        <f t="shared" si="58"/>
        <v/>
      </c>
      <c r="AA722" t="s">
        <v>4577</v>
      </c>
      <c r="AB722">
        <v>0.83446009496321882</v>
      </c>
      <c r="AC722" t="str">
        <f t="shared" si="59"/>
        <v>闊葉林</v>
      </c>
    </row>
    <row r="723" spans="1:29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55"/>
        <v>Y</v>
      </c>
      <c r="X723" s="3" t="str">
        <f t="shared" si="56"/>
        <v/>
      </c>
      <c r="Y723" s="3" t="str">
        <f t="shared" si="57"/>
        <v/>
      </c>
      <c r="Z723" s="3" t="str">
        <f t="shared" si="58"/>
        <v/>
      </c>
      <c r="AA723" t="s">
        <v>4577</v>
      </c>
      <c r="AB723">
        <v>0</v>
      </c>
      <c r="AC723" t="str">
        <f t="shared" si="59"/>
        <v>闊葉林</v>
      </c>
    </row>
    <row r="724" spans="1:29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55"/>
        <v>Y</v>
      </c>
      <c r="X724" s="3" t="str">
        <f t="shared" si="56"/>
        <v/>
      </c>
      <c r="Y724" s="3" t="str">
        <f t="shared" si="57"/>
        <v/>
      </c>
      <c r="Z724" s="3" t="str">
        <f t="shared" si="58"/>
        <v/>
      </c>
      <c r="AA724" t="s">
        <v>4577</v>
      </c>
      <c r="AB724">
        <v>0</v>
      </c>
      <c r="AC724" t="str">
        <f t="shared" si="59"/>
        <v>闊葉林</v>
      </c>
    </row>
    <row r="725" spans="1:29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55"/>
        <v>Y</v>
      </c>
      <c r="X725" s="3" t="str">
        <f t="shared" si="56"/>
        <v/>
      </c>
      <c r="Y725" s="3" t="str">
        <f t="shared" si="57"/>
        <v/>
      </c>
      <c r="Z725" s="3" t="str">
        <f t="shared" si="58"/>
        <v/>
      </c>
      <c r="AA725" t="s">
        <v>4577</v>
      </c>
      <c r="AB725">
        <v>0</v>
      </c>
      <c r="AC725" t="str">
        <f t="shared" si="59"/>
        <v>闊葉林</v>
      </c>
    </row>
    <row r="726" spans="1:29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55"/>
        <v>Y</v>
      </c>
      <c r="X726" s="3" t="str">
        <f t="shared" si="56"/>
        <v/>
      </c>
      <c r="Y726" s="3" t="str">
        <f t="shared" si="57"/>
        <v/>
      </c>
      <c r="Z726" s="3" t="str">
        <f t="shared" si="58"/>
        <v/>
      </c>
      <c r="AA726" t="s">
        <v>4577</v>
      </c>
      <c r="AB726">
        <v>39.823497146757951</v>
      </c>
      <c r="AC726" t="str">
        <f t="shared" si="59"/>
        <v>闊葉林</v>
      </c>
    </row>
    <row r="727" spans="1:29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55"/>
        <v>Y</v>
      </c>
      <c r="X727" s="3" t="str">
        <f t="shared" si="56"/>
        <v/>
      </c>
      <c r="Y727" s="3" t="str">
        <f t="shared" si="57"/>
        <v/>
      </c>
      <c r="Z727" s="3" t="str">
        <f t="shared" si="58"/>
        <v/>
      </c>
      <c r="AA727" t="s">
        <v>4577</v>
      </c>
      <c r="AB727">
        <v>33.507667708264513</v>
      </c>
      <c r="AC727" t="str">
        <f t="shared" si="59"/>
        <v>闊葉林</v>
      </c>
    </row>
    <row r="728" spans="1:29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55"/>
        <v>Y</v>
      </c>
      <c r="X728" s="3" t="str">
        <f t="shared" si="56"/>
        <v/>
      </c>
      <c r="Y728" s="3" t="str">
        <f t="shared" si="57"/>
        <v/>
      </c>
      <c r="Z728" s="3" t="str">
        <f t="shared" si="58"/>
        <v/>
      </c>
      <c r="AA728" t="s">
        <v>4577</v>
      </c>
      <c r="AB728">
        <v>0</v>
      </c>
      <c r="AC728" t="str">
        <f t="shared" si="59"/>
        <v>闊葉林</v>
      </c>
    </row>
    <row r="729" spans="1:29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55"/>
        <v>Y</v>
      </c>
      <c r="X729" s="3" t="str">
        <f t="shared" si="56"/>
        <v/>
      </c>
      <c r="Y729" s="3" t="str">
        <f t="shared" si="57"/>
        <v/>
      </c>
      <c r="Z729" s="3" t="str">
        <f t="shared" si="58"/>
        <v/>
      </c>
      <c r="AA729" t="s">
        <v>4577</v>
      </c>
      <c r="AB729">
        <v>22.723274433903239</v>
      </c>
      <c r="AC729" t="str">
        <f t="shared" si="59"/>
        <v>闊葉林</v>
      </c>
    </row>
    <row r="730" spans="1:29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55"/>
        <v>Y</v>
      </c>
      <c r="X730" s="3" t="str">
        <f t="shared" si="56"/>
        <v/>
      </c>
      <c r="Y730" s="3" t="str">
        <f t="shared" si="57"/>
        <v/>
      </c>
      <c r="Z730" s="3" t="str">
        <f t="shared" si="58"/>
        <v/>
      </c>
      <c r="AA730" t="s">
        <v>4577</v>
      </c>
      <c r="AB730">
        <v>0</v>
      </c>
      <c r="AC730" t="str">
        <f t="shared" si="59"/>
        <v>闊葉林</v>
      </c>
    </row>
    <row r="731" spans="1:29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55"/>
        <v>Y</v>
      </c>
      <c r="X731" s="3" t="str">
        <f t="shared" si="56"/>
        <v/>
      </c>
      <c r="Y731" s="3" t="str">
        <f t="shared" si="57"/>
        <v/>
      </c>
      <c r="Z731" s="3" t="str">
        <f t="shared" si="58"/>
        <v/>
      </c>
      <c r="AA731" t="s">
        <v>4577</v>
      </c>
      <c r="AB731">
        <v>11.181415555846151</v>
      </c>
      <c r="AC731" t="str">
        <f t="shared" si="59"/>
        <v>闊葉林</v>
      </c>
    </row>
    <row r="732" spans="1:29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55"/>
        <v>Y</v>
      </c>
      <c r="X732" s="3" t="str">
        <f t="shared" si="56"/>
        <v/>
      </c>
      <c r="Y732" s="3" t="str">
        <f t="shared" si="57"/>
        <v/>
      </c>
      <c r="Z732" s="3" t="str">
        <f t="shared" si="58"/>
        <v/>
      </c>
      <c r="AA732" t="s">
        <v>4577</v>
      </c>
      <c r="AB732">
        <v>0</v>
      </c>
      <c r="AC732" t="str">
        <f t="shared" si="59"/>
        <v>闊葉林</v>
      </c>
    </row>
    <row r="733" spans="1:29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55"/>
        <v>Y</v>
      </c>
      <c r="X733" s="3" t="str">
        <f t="shared" si="56"/>
        <v/>
      </c>
      <c r="Y733" s="3" t="str">
        <f t="shared" si="57"/>
        <v/>
      </c>
      <c r="Z733" s="3" t="str">
        <f t="shared" si="58"/>
        <v/>
      </c>
      <c r="AA733" t="s">
        <v>4577</v>
      </c>
      <c r="AB733">
        <v>106.6441682699549</v>
      </c>
      <c r="AC733" t="str">
        <f t="shared" si="59"/>
        <v>闊葉林</v>
      </c>
    </row>
    <row r="734" spans="1:29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55"/>
        <v>Y</v>
      </c>
      <c r="X734" s="3" t="str">
        <f t="shared" si="56"/>
        <v/>
      </c>
      <c r="Y734" s="3" t="str">
        <f t="shared" si="57"/>
        <v/>
      </c>
      <c r="Z734" s="3" t="str">
        <f t="shared" si="58"/>
        <v/>
      </c>
      <c r="AA734" t="s">
        <v>4577</v>
      </c>
      <c r="AB734">
        <v>239.4028768917903</v>
      </c>
      <c r="AC734" t="str">
        <f t="shared" si="59"/>
        <v>闊葉林</v>
      </c>
    </row>
    <row r="735" spans="1:29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55"/>
        <v>Y</v>
      </c>
      <c r="X735" s="3" t="str">
        <f t="shared" si="56"/>
        <v/>
      </c>
      <c r="Y735" s="3" t="str">
        <f t="shared" si="57"/>
        <v/>
      </c>
      <c r="Z735" s="3" t="str">
        <f t="shared" si="58"/>
        <v/>
      </c>
      <c r="AA735" t="s">
        <v>4577</v>
      </c>
      <c r="AB735">
        <v>61.71032766759317</v>
      </c>
      <c r="AC735" t="str">
        <f t="shared" si="59"/>
        <v>闊葉林</v>
      </c>
    </row>
    <row r="736" spans="1:29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55"/>
        <v>Y</v>
      </c>
      <c r="X736" s="3" t="str">
        <f t="shared" si="56"/>
        <v/>
      </c>
      <c r="Y736" s="3" t="str">
        <f t="shared" si="57"/>
        <v/>
      </c>
      <c r="Z736" s="3" t="str">
        <f t="shared" si="58"/>
        <v/>
      </c>
      <c r="AA736" t="s">
        <v>4577</v>
      </c>
      <c r="AB736">
        <v>0</v>
      </c>
      <c r="AC736" t="str">
        <f t="shared" si="59"/>
        <v>闊葉林</v>
      </c>
    </row>
    <row r="737" spans="1:29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55"/>
        <v>Y</v>
      </c>
      <c r="X737" s="3" t="str">
        <f t="shared" si="56"/>
        <v/>
      </c>
      <c r="Y737" s="3" t="str">
        <f t="shared" si="57"/>
        <v/>
      </c>
      <c r="Z737" s="3" t="str">
        <f t="shared" si="58"/>
        <v/>
      </c>
      <c r="AA737" t="s">
        <v>4577</v>
      </c>
      <c r="AB737">
        <v>0</v>
      </c>
      <c r="AC737" t="str">
        <f t="shared" si="59"/>
        <v>闊葉林</v>
      </c>
    </row>
    <row r="738" spans="1:29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55"/>
        <v>Y</v>
      </c>
      <c r="X738" s="3" t="str">
        <f t="shared" si="56"/>
        <v/>
      </c>
      <c r="Y738" s="3" t="str">
        <f t="shared" si="57"/>
        <v/>
      </c>
      <c r="Z738" s="3" t="str">
        <f t="shared" si="58"/>
        <v/>
      </c>
      <c r="AA738" t="s">
        <v>4577</v>
      </c>
      <c r="AB738">
        <v>0</v>
      </c>
      <c r="AC738" t="str">
        <f t="shared" si="59"/>
        <v>闊葉林</v>
      </c>
    </row>
    <row r="739" spans="1:29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55"/>
        <v>Y</v>
      </c>
      <c r="X739" s="3" t="str">
        <f t="shared" si="56"/>
        <v/>
      </c>
      <c r="Y739" s="3" t="str">
        <f t="shared" si="57"/>
        <v/>
      </c>
      <c r="Z739" s="3" t="str">
        <f t="shared" si="58"/>
        <v/>
      </c>
      <c r="AA739" t="s">
        <v>4577</v>
      </c>
      <c r="AB739">
        <v>0</v>
      </c>
      <c r="AC739" t="str">
        <f t="shared" si="59"/>
        <v>闊葉林</v>
      </c>
    </row>
    <row r="740" spans="1:29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55"/>
        <v>Y</v>
      </c>
      <c r="X740" s="3" t="str">
        <f t="shared" si="56"/>
        <v/>
      </c>
      <c r="Y740" s="3" t="str">
        <f t="shared" si="57"/>
        <v/>
      </c>
      <c r="Z740" s="3" t="str">
        <f t="shared" si="58"/>
        <v/>
      </c>
      <c r="AA740" t="s">
        <v>4577</v>
      </c>
      <c r="AB740">
        <v>0</v>
      </c>
      <c r="AC740" t="str">
        <f t="shared" si="59"/>
        <v>闊葉林</v>
      </c>
    </row>
    <row r="741" spans="1:29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55"/>
        <v>Y</v>
      </c>
      <c r="X741" s="3" t="str">
        <f t="shared" si="56"/>
        <v/>
      </c>
      <c r="Y741" s="3" t="str">
        <f t="shared" si="57"/>
        <v/>
      </c>
      <c r="Z741" s="3" t="str">
        <f t="shared" si="58"/>
        <v/>
      </c>
      <c r="AA741" t="s">
        <v>4577</v>
      </c>
      <c r="AB741">
        <v>0</v>
      </c>
      <c r="AC741" t="str">
        <f t="shared" si="59"/>
        <v>闊葉林</v>
      </c>
    </row>
    <row r="742" spans="1:29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55"/>
        <v>Y</v>
      </c>
      <c r="X742" s="3" t="str">
        <f t="shared" si="56"/>
        <v/>
      </c>
      <c r="Y742" s="3" t="str">
        <f t="shared" si="57"/>
        <v/>
      </c>
      <c r="Z742" s="3" t="str">
        <f t="shared" si="58"/>
        <v/>
      </c>
      <c r="AA742" t="s">
        <v>4577</v>
      </c>
      <c r="AB742">
        <v>0</v>
      </c>
      <c r="AC742" t="str">
        <f t="shared" si="59"/>
        <v>闊葉林</v>
      </c>
    </row>
    <row r="743" spans="1:29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55"/>
        <v>Y</v>
      </c>
      <c r="X743" s="3" t="str">
        <f t="shared" si="56"/>
        <v/>
      </c>
      <c r="Y743" s="3" t="str">
        <f t="shared" si="57"/>
        <v/>
      </c>
      <c r="Z743" s="3" t="str">
        <f t="shared" si="58"/>
        <v/>
      </c>
      <c r="AA743" t="s">
        <v>4577</v>
      </c>
      <c r="AB743">
        <v>0</v>
      </c>
      <c r="AC743" t="str">
        <f t="shared" si="59"/>
        <v>闊葉林</v>
      </c>
    </row>
    <row r="744" spans="1:29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55"/>
        <v>Y</v>
      </c>
      <c r="X744" s="3" t="str">
        <f t="shared" si="56"/>
        <v/>
      </c>
      <c r="Y744" s="3" t="str">
        <f t="shared" si="57"/>
        <v/>
      </c>
      <c r="Z744" s="3" t="str">
        <f t="shared" si="58"/>
        <v/>
      </c>
      <c r="AA744" t="s">
        <v>4577</v>
      </c>
      <c r="AB744">
        <v>0</v>
      </c>
      <c r="AC744" t="str">
        <f t="shared" si="59"/>
        <v>闊葉林</v>
      </c>
    </row>
    <row r="745" spans="1:29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55"/>
        <v>Y</v>
      </c>
      <c r="X745" s="3" t="str">
        <f t="shared" si="56"/>
        <v/>
      </c>
      <c r="Y745" s="3" t="str">
        <f t="shared" si="57"/>
        <v/>
      </c>
      <c r="Z745" s="3" t="str">
        <f t="shared" si="58"/>
        <v/>
      </c>
      <c r="AA745" t="s">
        <v>4577</v>
      </c>
      <c r="AB745">
        <v>0</v>
      </c>
      <c r="AC745" t="str">
        <f t="shared" si="59"/>
        <v>闊葉林</v>
      </c>
    </row>
    <row r="746" spans="1:29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55"/>
        <v>Y</v>
      </c>
      <c r="X746" s="3" t="str">
        <f t="shared" si="56"/>
        <v/>
      </c>
      <c r="Y746" s="3" t="str">
        <f t="shared" si="57"/>
        <v/>
      </c>
      <c r="Z746" s="3" t="str">
        <f t="shared" si="58"/>
        <v/>
      </c>
      <c r="AA746" t="s">
        <v>4577</v>
      </c>
      <c r="AB746">
        <v>0</v>
      </c>
      <c r="AC746" t="str">
        <f t="shared" si="59"/>
        <v>闊葉林</v>
      </c>
    </row>
    <row r="747" spans="1:29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55"/>
        <v>Y</v>
      </c>
      <c r="X747" s="3" t="str">
        <f t="shared" si="56"/>
        <v/>
      </c>
      <c r="Y747" s="3" t="str">
        <f t="shared" si="57"/>
        <v/>
      </c>
      <c r="Z747" s="3" t="str">
        <f t="shared" si="58"/>
        <v/>
      </c>
      <c r="AA747" t="s">
        <v>4579</v>
      </c>
      <c r="AB747">
        <v>3.3357626190022409</v>
      </c>
      <c r="AC747" t="str">
        <f t="shared" si="59"/>
        <v>竹林</v>
      </c>
    </row>
    <row r="748" spans="1:29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55"/>
        <v>Y</v>
      </c>
      <c r="X748" s="3" t="str">
        <f t="shared" si="56"/>
        <v/>
      </c>
      <c r="Y748" s="3" t="str">
        <f t="shared" si="57"/>
        <v/>
      </c>
      <c r="Z748" s="3" t="str">
        <f t="shared" si="58"/>
        <v/>
      </c>
      <c r="AA748" t="s">
        <v>4579</v>
      </c>
      <c r="AB748">
        <v>1.408508149918557</v>
      </c>
      <c r="AC748" t="str">
        <f t="shared" si="59"/>
        <v>竹林</v>
      </c>
    </row>
    <row r="749" spans="1:29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55"/>
        <v>Y</v>
      </c>
      <c r="X749" s="3" t="str">
        <f t="shared" si="56"/>
        <v/>
      </c>
      <c r="Y749" s="3" t="str">
        <f t="shared" si="57"/>
        <v/>
      </c>
      <c r="Z749" s="3" t="str">
        <f t="shared" si="58"/>
        <v/>
      </c>
      <c r="AA749" t="s">
        <v>4579</v>
      </c>
      <c r="AB749">
        <v>2.216340422681963E-2</v>
      </c>
      <c r="AC749" t="str">
        <f t="shared" si="59"/>
        <v>竹林</v>
      </c>
    </row>
    <row r="750" spans="1:29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55"/>
        <v>Y</v>
      </c>
      <c r="X750" s="3" t="str">
        <f t="shared" si="56"/>
        <v/>
      </c>
      <c r="Y750" s="3" t="str">
        <f t="shared" si="57"/>
        <v/>
      </c>
      <c r="Z750" s="3" t="str">
        <f t="shared" si="58"/>
        <v/>
      </c>
      <c r="AA750" t="s">
        <v>4578</v>
      </c>
      <c r="AB750">
        <v>4.3078428301799203</v>
      </c>
      <c r="AC750" t="str">
        <f t="shared" si="59"/>
        <v>混淆林</v>
      </c>
    </row>
    <row r="751" spans="1:29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55"/>
        <v>Y</v>
      </c>
      <c r="X751" s="3" t="str">
        <f t="shared" si="56"/>
        <v/>
      </c>
      <c r="Y751" s="3" t="str">
        <f t="shared" si="57"/>
        <v/>
      </c>
      <c r="Z751" s="3" t="str">
        <f t="shared" si="58"/>
        <v/>
      </c>
      <c r="AA751" t="s">
        <v>4577</v>
      </c>
      <c r="AB751">
        <v>7.6812892266457811E-3</v>
      </c>
      <c r="AC751" t="str">
        <f t="shared" si="59"/>
        <v>闊葉林</v>
      </c>
    </row>
    <row r="752" spans="1:29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55"/>
        <v>Y</v>
      </c>
      <c r="X752" s="3" t="str">
        <f t="shared" si="56"/>
        <v/>
      </c>
      <c r="Y752" s="3" t="str">
        <f t="shared" si="57"/>
        <v/>
      </c>
      <c r="Z752" s="3" t="str">
        <f t="shared" si="58"/>
        <v/>
      </c>
      <c r="AA752" t="s">
        <v>4577</v>
      </c>
      <c r="AB752">
        <v>0</v>
      </c>
      <c r="AC752" t="str">
        <f t="shared" si="59"/>
        <v>闊葉林</v>
      </c>
    </row>
    <row r="753" spans="1:29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55"/>
        <v>Y</v>
      </c>
      <c r="X753" s="3" t="str">
        <f t="shared" si="56"/>
        <v/>
      </c>
      <c r="Y753" s="3" t="str">
        <f t="shared" si="57"/>
        <v/>
      </c>
      <c r="Z753" s="3" t="str">
        <f t="shared" si="58"/>
        <v/>
      </c>
      <c r="AA753" t="s">
        <v>4577</v>
      </c>
      <c r="AB753">
        <v>0</v>
      </c>
      <c r="AC753" t="str">
        <f t="shared" si="59"/>
        <v>闊葉林</v>
      </c>
    </row>
    <row r="754" spans="1:29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55"/>
        <v>Y</v>
      </c>
      <c r="X754" s="3" t="str">
        <f t="shared" si="56"/>
        <v/>
      </c>
      <c r="Y754" s="3" t="str">
        <f t="shared" si="57"/>
        <v/>
      </c>
      <c r="Z754" s="3" t="str">
        <f t="shared" si="58"/>
        <v/>
      </c>
      <c r="AA754" t="s">
        <v>4577</v>
      </c>
      <c r="AB754">
        <v>0</v>
      </c>
      <c r="AC754" t="str">
        <f t="shared" si="59"/>
        <v>闊葉林</v>
      </c>
    </row>
    <row r="755" spans="1:29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55"/>
        <v>Y</v>
      </c>
      <c r="X755" s="3" t="str">
        <f t="shared" si="56"/>
        <v/>
      </c>
      <c r="Y755" s="3" t="str">
        <f t="shared" si="57"/>
        <v/>
      </c>
      <c r="Z755" s="3" t="str">
        <f t="shared" si="58"/>
        <v/>
      </c>
      <c r="AA755" t="s">
        <v>4577</v>
      </c>
      <c r="AB755">
        <v>0.39357171176331268</v>
      </c>
      <c r="AC755" t="str">
        <f t="shared" si="59"/>
        <v>闊葉林</v>
      </c>
    </row>
    <row r="756" spans="1:29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55"/>
        <v>Y</v>
      </c>
      <c r="X756" s="3" t="str">
        <f t="shared" si="56"/>
        <v/>
      </c>
      <c r="Y756" s="3" t="str">
        <f t="shared" si="57"/>
        <v/>
      </c>
      <c r="Z756" s="3" t="str">
        <f t="shared" si="58"/>
        <v/>
      </c>
      <c r="AA756" t="s">
        <v>4577</v>
      </c>
      <c r="AB756">
        <v>0</v>
      </c>
      <c r="AC756" t="str">
        <f t="shared" si="59"/>
        <v>闊葉林</v>
      </c>
    </row>
    <row r="757" spans="1:29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55"/>
        <v>Y</v>
      </c>
      <c r="X757" s="3" t="str">
        <f t="shared" si="56"/>
        <v/>
      </c>
      <c r="Y757" s="3" t="str">
        <f t="shared" si="57"/>
        <v/>
      </c>
      <c r="Z757" s="3" t="str">
        <f t="shared" si="58"/>
        <v/>
      </c>
      <c r="AA757" t="s">
        <v>4577</v>
      </c>
      <c r="AB757">
        <v>0</v>
      </c>
      <c r="AC757" t="str">
        <f t="shared" si="59"/>
        <v>闊葉林</v>
      </c>
    </row>
    <row r="758" spans="1:29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55"/>
        <v>Y</v>
      </c>
      <c r="X758" s="3" t="str">
        <f t="shared" si="56"/>
        <v/>
      </c>
      <c r="Y758" s="3" t="str">
        <f t="shared" si="57"/>
        <v/>
      </c>
      <c r="Z758" s="3" t="str">
        <f t="shared" si="58"/>
        <v/>
      </c>
      <c r="AA758" t="s">
        <v>4577</v>
      </c>
      <c r="AB758">
        <v>0.51932786703954448</v>
      </c>
      <c r="AC758" t="str">
        <f t="shared" si="59"/>
        <v>闊葉林</v>
      </c>
    </row>
    <row r="759" spans="1:29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55"/>
        <v>Y</v>
      </c>
      <c r="X759" s="3" t="str">
        <f t="shared" si="56"/>
        <v/>
      </c>
      <c r="Y759" s="3" t="str">
        <f t="shared" si="57"/>
        <v/>
      </c>
      <c r="Z759" s="3" t="str">
        <f t="shared" si="58"/>
        <v/>
      </c>
      <c r="AA759" t="s">
        <v>4577</v>
      </c>
      <c r="AB759">
        <v>4.2167018600524084</v>
      </c>
      <c r="AC759" t="str">
        <f t="shared" si="59"/>
        <v>闊葉林</v>
      </c>
    </row>
    <row r="760" spans="1:29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55"/>
        <v>Y</v>
      </c>
      <c r="X760" s="3" t="str">
        <f t="shared" si="56"/>
        <v/>
      </c>
      <c r="Y760" s="3" t="str">
        <f t="shared" si="57"/>
        <v/>
      </c>
      <c r="Z760" s="3" t="str">
        <f t="shared" si="58"/>
        <v/>
      </c>
      <c r="AA760" t="s">
        <v>4577</v>
      </c>
      <c r="AB760">
        <v>0</v>
      </c>
      <c r="AC760" t="str">
        <f t="shared" si="59"/>
        <v>闊葉林</v>
      </c>
    </row>
    <row r="761" spans="1:29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55"/>
        <v>Y</v>
      </c>
      <c r="X761" s="3" t="str">
        <f t="shared" si="56"/>
        <v/>
      </c>
      <c r="Y761" s="3" t="str">
        <f t="shared" si="57"/>
        <v/>
      </c>
      <c r="Z761" s="3" t="str">
        <f t="shared" si="58"/>
        <v/>
      </c>
      <c r="AA761" t="s">
        <v>4577</v>
      </c>
      <c r="AB761">
        <v>0</v>
      </c>
      <c r="AC761" t="str">
        <f t="shared" si="59"/>
        <v>闊葉林</v>
      </c>
    </row>
    <row r="762" spans="1:29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55"/>
        <v>Y</v>
      </c>
      <c r="X762" s="3" t="str">
        <f t="shared" si="56"/>
        <v/>
      </c>
      <c r="Y762" s="3" t="str">
        <f t="shared" si="57"/>
        <v/>
      </c>
      <c r="Z762" s="3" t="str">
        <f t="shared" si="58"/>
        <v/>
      </c>
      <c r="AA762" t="s">
        <v>4577</v>
      </c>
      <c r="AB762">
        <v>0</v>
      </c>
      <c r="AC762" t="str">
        <f t="shared" si="59"/>
        <v>闊葉林</v>
      </c>
    </row>
    <row r="763" spans="1:29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55"/>
        <v>Y</v>
      </c>
      <c r="X763" s="3" t="str">
        <f t="shared" si="56"/>
        <v/>
      </c>
      <c r="Y763" s="3" t="str">
        <f t="shared" si="57"/>
        <v/>
      </c>
      <c r="Z763" s="3" t="str">
        <f t="shared" si="58"/>
        <v/>
      </c>
      <c r="AA763" t="s">
        <v>4577</v>
      </c>
      <c r="AB763">
        <v>0</v>
      </c>
      <c r="AC763" t="str">
        <f t="shared" si="59"/>
        <v>闊葉林</v>
      </c>
    </row>
    <row r="764" spans="1:29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55"/>
        <v>Y</v>
      </c>
      <c r="X764" s="3" t="str">
        <f t="shared" si="56"/>
        <v/>
      </c>
      <c r="Y764" s="3" t="str">
        <f t="shared" si="57"/>
        <v/>
      </c>
      <c r="Z764" s="3" t="str">
        <f t="shared" si="58"/>
        <v/>
      </c>
      <c r="AA764" t="s">
        <v>4577</v>
      </c>
      <c r="AB764">
        <v>0</v>
      </c>
      <c r="AC764" t="str">
        <f t="shared" si="59"/>
        <v>闊葉林</v>
      </c>
    </row>
    <row r="765" spans="1:29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55"/>
        <v>Y</v>
      </c>
      <c r="X765" s="3" t="str">
        <f t="shared" si="56"/>
        <v/>
      </c>
      <c r="Y765" s="3" t="str">
        <f t="shared" si="57"/>
        <v/>
      </c>
      <c r="Z765" s="3" t="str">
        <f t="shared" si="58"/>
        <v/>
      </c>
      <c r="AA765" t="s">
        <v>4580</v>
      </c>
      <c r="AB765">
        <v>0</v>
      </c>
      <c r="AC765" t="str">
        <f t="shared" si="59"/>
        <v>混淆林</v>
      </c>
    </row>
    <row r="766" spans="1:29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55"/>
        <v>Y</v>
      </c>
      <c r="X766" s="3" t="str">
        <f t="shared" si="56"/>
        <v/>
      </c>
      <c r="Y766" s="3" t="str">
        <f t="shared" si="57"/>
        <v/>
      </c>
      <c r="Z766" s="3" t="str">
        <f t="shared" si="58"/>
        <v/>
      </c>
      <c r="AA766" t="s">
        <v>4580</v>
      </c>
      <c r="AB766">
        <v>0</v>
      </c>
      <c r="AC766" t="str">
        <f t="shared" si="59"/>
        <v>混淆林</v>
      </c>
    </row>
    <row r="767" spans="1:29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55"/>
        <v>Y</v>
      </c>
      <c r="X767" s="3" t="str">
        <f t="shared" si="56"/>
        <v/>
      </c>
      <c r="Y767" s="3" t="str">
        <f t="shared" si="57"/>
        <v/>
      </c>
      <c r="Z767" s="3" t="str">
        <f t="shared" si="58"/>
        <v/>
      </c>
      <c r="AA767" t="s">
        <v>4580</v>
      </c>
      <c r="AB767">
        <v>0</v>
      </c>
      <c r="AC767" t="str">
        <f t="shared" si="59"/>
        <v>混淆林</v>
      </c>
    </row>
    <row r="768" spans="1:29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55"/>
        <v>Y</v>
      </c>
      <c r="X768" s="3" t="str">
        <f t="shared" si="56"/>
        <v/>
      </c>
      <c r="Y768" s="3" t="str">
        <f t="shared" si="57"/>
        <v/>
      </c>
      <c r="Z768" s="3" t="str">
        <f t="shared" si="58"/>
        <v/>
      </c>
      <c r="AA768" t="s">
        <v>4577</v>
      </c>
      <c r="AB768">
        <v>0</v>
      </c>
      <c r="AC768" t="str">
        <f t="shared" si="59"/>
        <v>闊葉林</v>
      </c>
    </row>
    <row r="769" spans="1:29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55"/>
        <v>Y</v>
      </c>
      <c r="X769" s="3" t="str">
        <f t="shared" si="56"/>
        <v/>
      </c>
      <c r="Y769" s="3" t="str">
        <f t="shared" si="57"/>
        <v/>
      </c>
      <c r="Z769" s="3" t="str">
        <f t="shared" si="58"/>
        <v/>
      </c>
      <c r="AA769" t="s">
        <v>4577</v>
      </c>
      <c r="AB769">
        <v>0</v>
      </c>
      <c r="AC769" t="str">
        <f t="shared" si="59"/>
        <v>闊葉林</v>
      </c>
    </row>
    <row r="770" spans="1:29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60">IF(X770="需記錄日期","N",IF(Z770="需記錄距離","N",IF(Y770="需記錄數量","N","Y")))</f>
        <v>Y</v>
      </c>
      <c r="X770" s="3" t="str">
        <f t="shared" ref="X770:X833" si="61">IF(OR(ISBLANK(H770),ISBLANK(I770)),"需記錄日期","")</f>
        <v/>
      </c>
      <c r="Y770" s="3" t="str">
        <f t="shared" ref="Y770:Y833" si="62">IF(ISBLANK(Q770),"需記錄數量",IF(Q770&gt;2,"2隻以上，請記為猴群",""))</f>
        <v/>
      </c>
      <c r="Z770" s="3" t="str">
        <f t="shared" ref="Z770:Z833" si="63">IF(OR(Q770=1,Q770=2),IF(ISTEXT(R770),"","需記錄距離"),"")</f>
        <v/>
      </c>
      <c r="AA770" t="s">
        <v>4577</v>
      </c>
      <c r="AB770">
        <v>0</v>
      </c>
      <c r="AC770" t="str">
        <f t="shared" si="59"/>
        <v>闊葉林</v>
      </c>
    </row>
    <row r="771" spans="1:29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60"/>
        <v>Y</v>
      </c>
      <c r="X771" s="3" t="str">
        <f t="shared" si="61"/>
        <v/>
      </c>
      <c r="Y771" s="3" t="str">
        <f t="shared" si="62"/>
        <v/>
      </c>
      <c r="Z771" s="3" t="str">
        <f t="shared" si="63"/>
        <v/>
      </c>
      <c r="AA771" t="s">
        <v>4581</v>
      </c>
      <c r="AB771">
        <v>0</v>
      </c>
      <c r="AC771" t="str">
        <f t="shared" ref="AC771:AC834" si="64">INDEX($AG$2:$AG$10,MATCH(AA771,$AF$2:$AF$10,0))</f>
        <v>針葉林</v>
      </c>
    </row>
    <row r="772" spans="1:29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60"/>
        <v>Y</v>
      </c>
      <c r="X772" s="3" t="str">
        <f t="shared" si="61"/>
        <v/>
      </c>
      <c r="Y772" s="3" t="str">
        <f t="shared" si="62"/>
        <v/>
      </c>
      <c r="Z772" s="3" t="str">
        <f t="shared" si="63"/>
        <v/>
      </c>
      <c r="AA772" t="s">
        <v>4581</v>
      </c>
      <c r="AB772">
        <v>0</v>
      </c>
      <c r="AC772" t="str">
        <f t="shared" si="64"/>
        <v>針葉林</v>
      </c>
    </row>
    <row r="773" spans="1:29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60"/>
        <v>Y</v>
      </c>
      <c r="X773" s="3" t="str">
        <f t="shared" si="61"/>
        <v/>
      </c>
      <c r="Y773" s="3" t="str">
        <f t="shared" si="62"/>
        <v/>
      </c>
      <c r="Z773" s="3" t="str">
        <f t="shared" si="63"/>
        <v/>
      </c>
      <c r="AA773" t="s">
        <v>4577</v>
      </c>
      <c r="AB773">
        <v>1.877089520916865</v>
      </c>
      <c r="AC773" t="str">
        <f t="shared" si="64"/>
        <v>闊葉林</v>
      </c>
    </row>
    <row r="774" spans="1:29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60"/>
        <v>Y</v>
      </c>
      <c r="X774" s="3" t="str">
        <f t="shared" si="61"/>
        <v/>
      </c>
      <c r="Y774" s="3" t="str">
        <f t="shared" si="62"/>
        <v/>
      </c>
      <c r="Z774" s="3" t="str">
        <f t="shared" si="63"/>
        <v/>
      </c>
      <c r="AA774" t="s">
        <v>4577</v>
      </c>
      <c r="AB774">
        <v>1.4061682269722811</v>
      </c>
      <c r="AC774" t="str">
        <f t="shared" si="64"/>
        <v>闊葉林</v>
      </c>
    </row>
    <row r="775" spans="1:29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60"/>
        <v>Y</v>
      </c>
      <c r="X775" s="3" t="str">
        <f t="shared" si="61"/>
        <v/>
      </c>
      <c r="Y775" s="3" t="str">
        <f t="shared" si="62"/>
        <v/>
      </c>
      <c r="Z775" s="3" t="str">
        <f t="shared" si="63"/>
        <v/>
      </c>
      <c r="AA775" t="s">
        <v>4577</v>
      </c>
      <c r="AB775">
        <v>0</v>
      </c>
      <c r="AC775" t="str">
        <f t="shared" si="64"/>
        <v>闊葉林</v>
      </c>
    </row>
    <row r="776" spans="1:29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60"/>
        <v>Y</v>
      </c>
      <c r="X776" s="3" t="str">
        <f t="shared" si="61"/>
        <v/>
      </c>
      <c r="Y776" s="3" t="str">
        <f t="shared" si="62"/>
        <v/>
      </c>
      <c r="Z776" s="3" t="str">
        <f t="shared" si="63"/>
        <v/>
      </c>
      <c r="AA776" t="s">
        <v>4577</v>
      </c>
      <c r="AB776">
        <v>0</v>
      </c>
      <c r="AC776" t="str">
        <f t="shared" si="64"/>
        <v>闊葉林</v>
      </c>
    </row>
    <row r="777" spans="1:29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60"/>
        <v>Y</v>
      </c>
      <c r="X777" s="3" t="str">
        <f t="shared" si="61"/>
        <v/>
      </c>
      <c r="Y777" s="3" t="str">
        <f t="shared" si="62"/>
        <v/>
      </c>
      <c r="Z777" s="3" t="str">
        <f t="shared" si="63"/>
        <v/>
      </c>
      <c r="AA777" t="s">
        <v>4577</v>
      </c>
      <c r="AB777">
        <v>5.7059851743387826</v>
      </c>
      <c r="AC777" t="str">
        <f t="shared" si="64"/>
        <v>闊葉林</v>
      </c>
    </row>
    <row r="778" spans="1:29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60"/>
        <v>Y</v>
      </c>
      <c r="X778" s="3" t="str">
        <f t="shared" si="61"/>
        <v/>
      </c>
      <c r="Y778" s="3" t="str">
        <f t="shared" si="62"/>
        <v/>
      </c>
      <c r="Z778" s="3" t="str">
        <f t="shared" si="63"/>
        <v/>
      </c>
      <c r="AA778" t="s">
        <v>4577</v>
      </c>
      <c r="AB778">
        <v>0</v>
      </c>
      <c r="AC778" t="str">
        <f t="shared" si="64"/>
        <v>闊葉林</v>
      </c>
    </row>
    <row r="779" spans="1:29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60"/>
        <v>Y</v>
      </c>
      <c r="X779" s="3" t="str">
        <f t="shared" si="61"/>
        <v/>
      </c>
      <c r="Y779" s="3" t="str">
        <f t="shared" si="62"/>
        <v/>
      </c>
      <c r="Z779" s="3" t="str">
        <f t="shared" si="63"/>
        <v/>
      </c>
      <c r="AA779" t="s">
        <v>4582</v>
      </c>
      <c r="AB779">
        <v>31.066923541605519</v>
      </c>
      <c r="AC779">
        <f t="shared" si="64"/>
        <v>0</v>
      </c>
    </row>
    <row r="780" spans="1:29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60"/>
        <v>Y</v>
      </c>
      <c r="X780" s="3" t="str">
        <f t="shared" si="61"/>
        <v/>
      </c>
      <c r="Y780" s="3" t="str">
        <f t="shared" si="62"/>
        <v/>
      </c>
      <c r="Z780" s="3" t="str">
        <f t="shared" si="63"/>
        <v/>
      </c>
      <c r="AA780" t="s">
        <v>4579</v>
      </c>
      <c r="AB780">
        <v>0</v>
      </c>
      <c r="AC780" t="str">
        <f t="shared" si="64"/>
        <v>竹林</v>
      </c>
    </row>
    <row r="781" spans="1:29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60"/>
        <v>Y</v>
      </c>
      <c r="X781" s="3" t="str">
        <f t="shared" si="61"/>
        <v/>
      </c>
      <c r="Y781" s="3" t="str">
        <f t="shared" si="62"/>
        <v/>
      </c>
      <c r="Z781" s="3" t="str">
        <f t="shared" si="63"/>
        <v/>
      </c>
      <c r="AA781" t="s">
        <v>4579</v>
      </c>
      <c r="AB781">
        <v>0</v>
      </c>
      <c r="AC781" t="str">
        <f t="shared" si="64"/>
        <v>竹林</v>
      </c>
    </row>
    <row r="782" spans="1:29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60"/>
        <v>Y</v>
      </c>
      <c r="X782" s="3" t="str">
        <f t="shared" si="61"/>
        <v/>
      </c>
      <c r="Y782" s="3" t="str">
        <f t="shared" si="62"/>
        <v/>
      </c>
      <c r="Z782" s="3" t="str">
        <f t="shared" si="63"/>
        <v/>
      </c>
      <c r="AA782" t="s">
        <v>4578</v>
      </c>
      <c r="AB782">
        <v>13.615113758314919</v>
      </c>
      <c r="AC782" t="str">
        <f t="shared" si="64"/>
        <v>混淆林</v>
      </c>
    </row>
    <row r="783" spans="1:29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60"/>
        <v>Y</v>
      </c>
      <c r="X783" s="3" t="str">
        <f t="shared" si="61"/>
        <v/>
      </c>
      <c r="Y783" s="3" t="str">
        <f t="shared" si="62"/>
        <v/>
      </c>
      <c r="Z783" s="3" t="str">
        <f t="shared" si="63"/>
        <v/>
      </c>
      <c r="AA783" t="s">
        <v>4577</v>
      </c>
      <c r="AB783">
        <v>2.8710215256691209</v>
      </c>
      <c r="AC783" t="str">
        <f t="shared" si="64"/>
        <v>闊葉林</v>
      </c>
    </row>
    <row r="784" spans="1:29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60"/>
        <v>Y</v>
      </c>
      <c r="X784" s="3" t="str">
        <f t="shared" si="61"/>
        <v/>
      </c>
      <c r="Y784" s="3" t="str">
        <f t="shared" si="62"/>
        <v/>
      </c>
      <c r="Z784" s="3" t="str">
        <f t="shared" si="63"/>
        <v/>
      </c>
      <c r="AA784" t="s">
        <v>4577</v>
      </c>
      <c r="AB784">
        <v>6.3472370171049102</v>
      </c>
      <c r="AC784" t="str">
        <f t="shared" si="64"/>
        <v>闊葉林</v>
      </c>
    </row>
    <row r="785" spans="1:29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60"/>
        <v>Y</v>
      </c>
      <c r="X785" s="3" t="str">
        <f t="shared" si="61"/>
        <v/>
      </c>
      <c r="Y785" s="3" t="str">
        <f t="shared" si="62"/>
        <v/>
      </c>
      <c r="Z785" s="3" t="str">
        <f t="shared" si="63"/>
        <v/>
      </c>
      <c r="AA785" t="s">
        <v>4577</v>
      </c>
      <c r="AB785">
        <v>0</v>
      </c>
      <c r="AC785" t="str">
        <f t="shared" si="64"/>
        <v>闊葉林</v>
      </c>
    </row>
    <row r="786" spans="1:29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60"/>
        <v>Y</v>
      </c>
      <c r="X786" s="3" t="str">
        <f t="shared" si="61"/>
        <v/>
      </c>
      <c r="Y786" s="3" t="str">
        <f t="shared" si="62"/>
        <v/>
      </c>
      <c r="Z786" s="3" t="str">
        <f t="shared" si="63"/>
        <v/>
      </c>
      <c r="AA786" t="s">
        <v>4577</v>
      </c>
      <c r="AB786">
        <v>0</v>
      </c>
      <c r="AC786" t="str">
        <f t="shared" si="64"/>
        <v>闊葉林</v>
      </c>
    </row>
    <row r="787" spans="1:29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60"/>
        <v>Y</v>
      </c>
      <c r="X787" s="3" t="str">
        <f t="shared" si="61"/>
        <v/>
      </c>
      <c r="Y787" s="3" t="str">
        <f t="shared" si="62"/>
        <v/>
      </c>
      <c r="Z787" s="3" t="str">
        <f t="shared" si="63"/>
        <v/>
      </c>
      <c r="AA787" t="s">
        <v>4577</v>
      </c>
      <c r="AB787">
        <v>0</v>
      </c>
      <c r="AC787" t="str">
        <f t="shared" si="64"/>
        <v>闊葉林</v>
      </c>
    </row>
    <row r="788" spans="1:29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60"/>
        <v>Y</v>
      </c>
      <c r="X788" s="3" t="str">
        <f t="shared" si="61"/>
        <v/>
      </c>
      <c r="Y788" s="3" t="str">
        <f t="shared" si="62"/>
        <v/>
      </c>
      <c r="Z788" s="3" t="str">
        <f t="shared" si="63"/>
        <v/>
      </c>
      <c r="AA788" t="s">
        <v>4578</v>
      </c>
      <c r="AB788">
        <v>0</v>
      </c>
      <c r="AC788" t="str">
        <f t="shared" si="64"/>
        <v>混淆林</v>
      </c>
    </row>
    <row r="789" spans="1:29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60"/>
        <v>Y</v>
      </c>
      <c r="X789" s="3" t="str">
        <f t="shared" si="61"/>
        <v/>
      </c>
      <c r="Y789" s="3" t="str">
        <f t="shared" si="62"/>
        <v/>
      </c>
      <c r="Z789" s="3" t="str">
        <f t="shared" si="63"/>
        <v/>
      </c>
      <c r="AA789" t="s">
        <v>4577</v>
      </c>
      <c r="AB789">
        <v>0</v>
      </c>
      <c r="AC789" t="str">
        <f t="shared" si="64"/>
        <v>闊葉林</v>
      </c>
    </row>
    <row r="790" spans="1:29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60"/>
        <v>Y</v>
      </c>
      <c r="X790" s="3" t="str">
        <f t="shared" si="61"/>
        <v/>
      </c>
      <c r="Y790" s="3" t="str">
        <f t="shared" si="62"/>
        <v/>
      </c>
      <c r="Z790" s="3" t="str">
        <f t="shared" si="63"/>
        <v/>
      </c>
      <c r="AA790" t="s">
        <v>4578</v>
      </c>
      <c r="AB790">
        <v>0.14577406693054529</v>
      </c>
      <c r="AC790" t="str">
        <f t="shared" si="64"/>
        <v>混淆林</v>
      </c>
    </row>
    <row r="791" spans="1:29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60"/>
        <v>Y</v>
      </c>
      <c r="X791" s="3" t="str">
        <f t="shared" si="61"/>
        <v/>
      </c>
      <c r="Y791" s="3" t="str">
        <f t="shared" si="62"/>
        <v/>
      </c>
      <c r="Z791" s="3" t="str">
        <f t="shared" si="63"/>
        <v/>
      </c>
      <c r="AA791" t="s">
        <v>4577</v>
      </c>
      <c r="AB791">
        <v>2.7527847751953929</v>
      </c>
      <c r="AC791" t="str">
        <f t="shared" si="64"/>
        <v>闊葉林</v>
      </c>
    </row>
    <row r="792" spans="1:29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60"/>
        <v>Y</v>
      </c>
      <c r="X792" s="3" t="str">
        <f t="shared" si="61"/>
        <v/>
      </c>
      <c r="Y792" s="3" t="str">
        <f t="shared" si="62"/>
        <v/>
      </c>
      <c r="Z792" s="3" t="str">
        <f t="shared" si="63"/>
        <v/>
      </c>
      <c r="AA792" t="s">
        <v>4578</v>
      </c>
      <c r="AB792">
        <v>0.7724955254636634</v>
      </c>
      <c r="AC792" t="str">
        <f t="shared" si="64"/>
        <v>混淆林</v>
      </c>
    </row>
    <row r="793" spans="1:29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60"/>
        <v>Y</v>
      </c>
      <c r="X793" s="3" t="str">
        <f t="shared" si="61"/>
        <v/>
      </c>
      <c r="Y793" s="3" t="str">
        <f t="shared" si="62"/>
        <v/>
      </c>
      <c r="Z793" s="3" t="str">
        <f t="shared" si="63"/>
        <v/>
      </c>
      <c r="AA793" t="s">
        <v>4578</v>
      </c>
      <c r="AB793">
        <v>10.4116382686727</v>
      </c>
      <c r="AC793" t="str">
        <f t="shared" si="64"/>
        <v>混淆林</v>
      </c>
    </row>
    <row r="794" spans="1:29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60"/>
        <v>Y</v>
      </c>
      <c r="X794" s="3" t="str">
        <f t="shared" si="61"/>
        <v/>
      </c>
      <c r="Y794" s="3" t="str">
        <f t="shared" si="62"/>
        <v/>
      </c>
      <c r="Z794" s="3" t="str">
        <f t="shared" si="63"/>
        <v/>
      </c>
      <c r="AA794" t="s">
        <v>4577</v>
      </c>
      <c r="AB794">
        <v>0</v>
      </c>
      <c r="AC794" t="str">
        <f t="shared" si="64"/>
        <v>闊葉林</v>
      </c>
    </row>
    <row r="795" spans="1:29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60"/>
        <v>Y</v>
      </c>
      <c r="X795" s="3" t="str">
        <f t="shared" si="61"/>
        <v/>
      </c>
      <c r="Y795" s="3" t="str">
        <f t="shared" si="62"/>
        <v/>
      </c>
      <c r="Z795" s="3" t="str">
        <f t="shared" si="63"/>
        <v/>
      </c>
      <c r="AA795" t="s">
        <v>4577</v>
      </c>
      <c r="AB795">
        <v>0</v>
      </c>
      <c r="AC795" t="str">
        <f t="shared" si="64"/>
        <v>闊葉林</v>
      </c>
    </row>
    <row r="796" spans="1:29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60"/>
        <v>Y</v>
      </c>
      <c r="X796" s="3" t="str">
        <f t="shared" si="61"/>
        <v/>
      </c>
      <c r="Y796" s="3" t="str">
        <f t="shared" si="62"/>
        <v/>
      </c>
      <c r="Z796" s="3" t="str">
        <f t="shared" si="63"/>
        <v/>
      </c>
      <c r="AA796" t="s">
        <v>4582</v>
      </c>
      <c r="AB796">
        <v>29.20199934011255</v>
      </c>
      <c r="AC796">
        <f t="shared" si="64"/>
        <v>0</v>
      </c>
    </row>
    <row r="797" spans="1:29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60"/>
        <v>Y</v>
      </c>
      <c r="X797" s="3" t="str">
        <f t="shared" si="61"/>
        <v/>
      </c>
      <c r="Y797" s="3" t="str">
        <f t="shared" si="62"/>
        <v/>
      </c>
      <c r="Z797" s="3" t="str">
        <f t="shared" si="63"/>
        <v/>
      </c>
      <c r="AA797" t="s">
        <v>4578</v>
      </c>
      <c r="AB797">
        <v>0.53055543888641765</v>
      </c>
      <c r="AC797" t="str">
        <f t="shared" si="64"/>
        <v>混淆林</v>
      </c>
    </row>
    <row r="798" spans="1:29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60"/>
        <v>Y</v>
      </c>
      <c r="X798" s="3" t="str">
        <f t="shared" si="61"/>
        <v/>
      </c>
      <c r="Y798" s="3" t="str">
        <f t="shared" si="62"/>
        <v/>
      </c>
      <c r="Z798" s="3" t="str">
        <f t="shared" si="63"/>
        <v/>
      </c>
      <c r="AA798" t="s">
        <v>4577</v>
      </c>
      <c r="AB798">
        <v>0</v>
      </c>
      <c r="AC798" t="str">
        <f t="shared" si="64"/>
        <v>闊葉林</v>
      </c>
    </row>
    <row r="799" spans="1:29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60"/>
        <v>Y</v>
      </c>
      <c r="X799" s="3" t="str">
        <f t="shared" si="61"/>
        <v/>
      </c>
      <c r="Y799" s="3" t="str">
        <f t="shared" si="62"/>
        <v/>
      </c>
      <c r="Z799" s="3" t="str">
        <f t="shared" si="63"/>
        <v/>
      </c>
      <c r="AA799" t="s">
        <v>4580</v>
      </c>
      <c r="AB799">
        <v>10.305195834510609</v>
      </c>
      <c r="AC799" t="str">
        <f t="shared" si="64"/>
        <v>混淆林</v>
      </c>
    </row>
    <row r="800" spans="1:29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60"/>
        <v>Y</v>
      </c>
      <c r="X800" s="3" t="str">
        <f t="shared" si="61"/>
        <v/>
      </c>
      <c r="Y800" s="3" t="str">
        <f t="shared" si="62"/>
        <v/>
      </c>
      <c r="Z800" s="3" t="str">
        <f t="shared" si="63"/>
        <v/>
      </c>
      <c r="AA800" t="s">
        <v>4578</v>
      </c>
      <c r="AB800">
        <v>1.2463464695574371</v>
      </c>
      <c r="AC800" t="str">
        <f t="shared" si="64"/>
        <v>混淆林</v>
      </c>
    </row>
    <row r="801" spans="1:29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60"/>
        <v>Y</v>
      </c>
      <c r="X801" s="3" t="str">
        <f t="shared" si="61"/>
        <v/>
      </c>
      <c r="Y801" s="3" t="str">
        <f t="shared" si="62"/>
        <v/>
      </c>
      <c r="Z801" s="3" t="str">
        <f t="shared" si="63"/>
        <v/>
      </c>
      <c r="AA801" t="s">
        <v>4577</v>
      </c>
      <c r="AB801">
        <v>9.2980981707919046</v>
      </c>
      <c r="AC801" t="str">
        <f t="shared" si="64"/>
        <v>闊葉林</v>
      </c>
    </row>
    <row r="802" spans="1:29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60"/>
        <v>Y</v>
      </c>
      <c r="X802" s="3" t="str">
        <f t="shared" si="61"/>
        <v/>
      </c>
      <c r="Y802" s="3" t="str">
        <f t="shared" si="62"/>
        <v/>
      </c>
      <c r="Z802" s="3" t="str">
        <f t="shared" si="63"/>
        <v/>
      </c>
      <c r="AA802" t="s">
        <v>4577</v>
      </c>
      <c r="AB802">
        <v>0</v>
      </c>
      <c r="AC802" t="str">
        <f t="shared" si="64"/>
        <v>闊葉林</v>
      </c>
    </row>
    <row r="803" spans="1:29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60"/>
        <v>Y</v>
      </c>
      <c r="X803" s="3" t="str">
        <f t="shared" si="61"/>
        <v/>
      </c>
      <c r="Y803" s="3" t="str">
        <f t="shared" si="62"/>
        <v/>
      </c>
      <c r="Z803" s="3" t="str">
        <f t="shared" si="63"/>
        <v/>
      </c>
      <c r="AA803" t="s">
        <v>4577</v>
      </c>
      <c r="AB803">
        <v>1.713814270915108E-2</v>
      </c>
      <c r="AC803" t="str">
        <f t="shared" si="64"/>
        <v>闊葉林</v>
      </c>
    </row>
    <row r="804" spans="1:29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60"/>
        <v>Y</v>
      </c>
      <c r="X804" s="3" t="str">
        <f t="shared" si="61"/>
        <v/>
      </c>
      <c r="Y804" s="3" t="str">
        <f t="shared" si="62"/>
        <v/>
      </c>
      <c r="Z804" s="3" t="str">
        <f t="shared" si="63"/>
        <v/>
      </c>
      <c r="AA804" t="s">
        <v>4577</v>
      </c>
      <c r="AB804">
        <v>40.705882503800723</v>
      </c>
      <c r="AC804" t="str">
        <f t="shared" si="64"/>
        <v>闊葉林</v>
      </c>
    </row>
    <row r="805" spans="1:29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60"/>
        <v>Y</v>
      </c>
      <c r="X805" s="3" t="str">
        <f t="shared" si="61"/>
        <v/>
      </c>
      <c r="Y805" s="3" t="str">
        <f t="shared" si="62"/>
        <v/>
      </c>
      <c r="Z805" s="3" t="str">
        <f t="shared" si="63"/>
        <v/>
      </c>
      <c r="AA805" t="s">
        <v>4577</v>
      </c>
      <c r="AB805">
        <v>1.2704506408066829</v>
      </c>
      <c r="AC805" t="str">
        <f t="shared" si="64"/>
        <v>闊葉林</v>
      </c>
    </row>
    <row r="806" spans="1:29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60"/>
        <v>Y</v>
      </c>
      <c r="X806" s="3" t="str">
        <f t="shared" si="61"/>
        <v/>
      </c>
      <c r="Y806" s="3" t="str">
        <f t="shared" si="62"/>
        <v/>
      </c>
      <c r="Z806" s="3" t="str">
        <f t="shared" si="63"/>
        <v/>
      </c>
      <c r="AA806" t="s">
        <v>4577</v>
      </c>
      <c r="AB806">
        <v>29.403103369718369</v>
      </c>
      <c r="AC806" t="str">
        <f t="shared" si="64"/>
        <v>闊葉林</v>
      </c>
    </row>
    <row r="807" spans="1:29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60"/>
        <v>Y</v>
      </c>
      <c r="X807" s="3" t="str">
        <f t="shared" si="61"/>
        <v/>
      </c>
      <c r="Y807" s="3" t="str">
        <f t="shared" si="62"/>
        <v/>
      </c>
      <c r="Z807" s="3" t="str">
        <f t="shared" si="63"/>
        <v/>
      </c>
      <c r="AA807" t="s">
        <v>4577</v>
      </c>
      <c r="AB807">
        <v>30.132013305845881</v>
      </c>
      <c r="AC807" t="str">
        <f t="shared" si="64"/>
        <v>闊葉林</v>
      </c>
    </row>
    <row r="808" spans="1:29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60"/>
        <v>Y</v>
      </c>
      <c r="X808" s="3" t="str">
        <f t="shared" si="61"/>
        <v/>
      </c>
      <c r="Y808" s="3" t="str">
        <f t="shared" si="62"/>
        <v/>
      </c>
      <c r="Z808" s="3" t="str">
        <f t="shared" si="63"/>
        <v/>
      </c>
      <c r="AA808" t="s">
        <v>4577</v>
      </c>
      <c r="AB808">
        <v>0</v>
      </c>
      <c r="AC808" t="str">
        <f t="shared" si="64"/>
        <v>闊葉林</v>
      </c>
    </row>
    <row r="809" spans="1:29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60"/>
        <v>Y</v>
      </c>
      <c r="X809" s="3" t="str">
        <f t="shared" si="61"/>
        <v/>
      </c>
      <c r="Y809" s="3" t="str">
        <f t="shared" si="62"/>
        <v/>
      </c>
      <c r="Z809" s="3" t="str">
        <f t="shared" si="63"/>
        <v/>
      </c>
      <c r="AA809" t="s">
        <v>4577</v>
      </c>
      <c r="AB809">
        <v>0</v>
      </c>
      <c r="AC809" t="str">
        <f t="shared" si="64"/>
        <v>闊葉林</v>
      </c>
    </row>
    <row r="810" spans="1:29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60"/>
        <v>Y</v>
      </c>
      <c r="X810" s="3" t="str">
        <f t="shared" si="61"/>
        <v/>
      </c>
      <c r="Y810" s="3" t="str">
        <f t="shared" si="62"/>
        <v/>
      </c>
      <c r="Z810" s="3" t="str">
        <f t="shared" si="63"/>
        <v/>
      </c>
      <c r="AA810" t="s">
        <v>4577</v>
      </c>
      <c r="AB810">
        <v>0</v>
      </c>
      <c r="AC810" t="str">
        <f t="shared" si="64"/>
        <v>闊葉林</v>
      </c>
    </row>
    <row r="811" spans="1:29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60"/>
        <v>Y</v>
      </c>
      <c r="X811" s="3" t="str">
        <f t="shared" si="61"/>
        <v/>
      </c>
      <c r="Y811" s="3" t="str">
        <f t="shared" si="62"/>
        <v/>
      </c>
      <c r="Z811" s="3" t="str">
        <f t="shared" si="63"/>
        <v/>
      </c>
      <c r="AA811" t="s">
        <v>4578</v>
      </c>
      <c r="AB811">
        <v>0</v>
      </c>
      <c r="AC811" t="str">
        <f t="shared" si="64"/>
        <v>混淆林</v>
      </c>
    </row>
    <row r="812" spans="1:29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60"/>
        <v>Y</v>
      </c>
      <c r="X812" s="3" t="str">
        <f t="shared" si="61"/>
        <v/>
      </c>
      <c r="Y812" s="3" t="str">
        <f t="shared" si="62"/>
        <v/>
      </c>
      <c r="Z812" s="3" t="str">
        <f t="shared" si="63"/>
        <v/>
      </c>
      <c r="AA812" t="s">
        <v>4578</v>
      </c>
      <c r="AB812">
        <v>0.59640304712276515</v>
      </c>
      <c r="AC812" t="str">
        <f t="shared" si="64"/>
        <v>混淆林</v>
      </c>
    </row>
    <row r="813" spans="1:29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60"/>
        <v>Y</v>
      </c>
      <c r="X813" s="3" t="str">
        <f t="shared" si="61"/>
        <v/>
      </c>
      <c r="Y813" s="3" t="str">
        <f t="shared" si="62"/>
        <v/>
      </c>
      <c r="Z813" s="3" t="str">
        <f t="shared" si="63"/>
        <v/>
      </c>
      <c r="AA813" t="s">
        <v>4578</v>
      </c>
      <c r="AB813">
        <v>0.14328057568270899</v>
      </c>
      <c r="AC813" t="str">
        <f t="shared" si="64"/>
        <v>混淆林</v>
      </c>
    </row>
    <row r="814" spans="1:29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60"/>
        <v>Y</v>
      </c>
      <c r="X814" s="3" t="str">
        <f t="shared" si="61"/>
        <v/>
      </c>
      <c r="Y814" s="3" t="str">
        <f t="shared" si="62"/>
        <v/>
      </c>
      <c r="Z814" s="3" t="str">
        <f t="shared" si="63"/>
        <v/>
      </c>
      <c r="AA814" t="s">
        <v>4578</v>
      </c>
      <c r="AB814">
        <v>0</v>
      </c>
      <c r="AC814" t="str">
        <f t="shared" si="64"/>
        <v>混淆林</v>
      </c>
    </row>
    <row r="815" spans="1:29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60"/>
        <v>Y</v>
      </c>
      <c r="X815" s="3" t="str">
        <f t="shared" si="61"/>
        <v/>
      </c>
      <c r="Y815" s="3" t="str">
        <f t="shared" si="62"/>
        <v/>
      </c>
      <c r="Z815" s="3" t="str">
        <f t="shared" si="63"/>
        <v/>
      </c>
      <c r="AA815" t="s">
        <v>4578</v>
      </c>
      <c r="AB815">
        <v>0</v>
      </c>
      <c r="AC815" t="str">
        <f t="shared" si="64"/>
        <v>混淆林</v>
      </c>
    </row>
    <row r="816" spans="1:29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60"/>
        <v>Y</v>
      </c>
      <c r="X816" s="3" t="str">
        <f t="shared" si="61"/>
        <v/>
      </c>
      <c r="Y816" s="3" t="str">
        <f t="shared" si="62"/>
        <v/>
      </c>
      <c r="Z816" s="3" t="str">
        <f t="shared" si="63"/>
        <v/>
      </c>
      <c r="AA816" t="s">
        <v>4578</v>
      </c>
      <c r="AB816">
        <v>1.287014934083248</v>
      </c>
      <c r="AC816" t="str">
        <f t="shared" si="64"/>
        <v>混淆林</v>
      </c>
    </row>
    <row r="817" spans="1:29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60"/>
        <v>Y</v>
      </c>
      <c r="X817" s="3" t="str">
        <f t="shared" si="61"/>
        <v/>
      </c>
      <c r="Y817" s="3" t="str">
        <f t="shared" si="62"/>
        <v/>
      </c>
      <c r="Z817" s="3" t="str">
        <f t="shared" si="63"/>
        <v/>
      </c>
      <c r="AA817" t="s">
        <v>4581</v>
      </c>
      <c r="AB817">
        <v>0</v>
      </c>
      <c r="AC817" t="str">
        <f t="shared" si="64"/>
        <v>針葉林</v>
      </c>
    </row>
    <row r="818" spans="1:29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60"/>
        <v>Y</v>
      </c>
      <c r="X818" s="3" t="str">
        <f t="shared" si="61"/>
        <v/>
      </c>
      <c r="Y818" s="3" t="str">
        <f t="shared" si="62"/>
        <v/>
      </c>
      <c r="Z818" s="3" t="str">
        <f t="shared" si="63"/>
        <v/>
      </c>
      <c r="AA818" t="s">
        <v>4581</v>
      </c>
      <c r="AB818">
        <v>0</v>
      </c>
      <c r="AC818" t="str">
        <f t="shared" si="64"/>
        <v>針葉林</v>
      </c>
    </row>
    <row r="819" spans="1:29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60"/>
        <v>Y</v>
      </c>
      <c r="X819" s="3" t="str">
        <f t="shared" si="61"/>
        <v/>
      </c>
      <c r="Y819" s="3" t="str">
        <f t="shared" si="62"/>
        <v/>
      </c>
      <c r="Z819" s="3" t="str">
        <f t="shared" si="63"/>
        <v/>
      </c>
      <c r="AA819" t="s">
        <v>4577</v>
      </c>
      <c r="AB819">
        <v>0</v>
      </c>
      <c r="AC819" t="str">
        <f t="shared" si="64"/>
        <v>闊葉林</v>
      </c>
    </row>
    <row r="820" spans="1:29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60"/>
        <v>Y</v>
      </c>
      <c r="X820" s="3" t="str">
        <f t="shared" si="61"/>
        <v/>
      </c>
      <c r="Y820" s="3" t="str">
        <f t="shared" si="62"/>
        <v/>
      </c>
      <c r="Z820" s="3" t="str">
        <f t="shared" si="63"/>
        <v/>
      </c>
      <c r="AA820" t="s">
        <v>4581</v>
      </c>
      <c r="AB820">
        <v>71.123349213348206</v>
      </c>
      <c r="AC820" t="str">
        <f t="shared" si="64"/>
        <v>針葉林</v>
      </c>
    </row>
    <row r="821" spans="1:29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60"/>
        <v>Y</v>
      </c>
      <c r="X821" s="3" t="str">
        <f t="shared" si="61"/>
        <v/>
      </c>
      <c r="Y821" s="3" t="str">
        <f t="shared" si="62"/>
        <v/>
      </c>
      <c r="Z821" s="3" t="str">
        <f t="shared" si="63"/>
        <v/>
      </c>
      <c r="AA821" t="s">
        <v>4580</v>
      </c>
      <c r="AB821">
        <v>0</v>
      </c>
      <c r="AC821" t="str">
        <f t="shared" si="64"/>
        <v>混淆林</v>
      </c>
    </row>
    <row r="822" spans="1:29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60"/>
        <v>Y</v>
      </c>
      <c r="X822" s="3" t="str">
        <f t="shared" si="61"/>
        <v/>
      </c>
      <c r="Y822" s="3" t="str">
        <f t="shared" si="62"/>
        <v/>
      </c>
      <c r="Z822" s="3" t="str">
        <f t="shared" si="63"/>
        <v/>
      </c>
      <c r="AA822" t="s">
        <v>4577</v>
      </c>
      <c r="AB822">
        <v>46.28992716805196</v>
      </c>
      <c r="AC822" t="str">
        <f t="shared" si="64"/>
        <v>闊葉林</v>
      </c>
    </row>
    <row r="823" spans="1:29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60"/>
        <v>Y</v>
      </c>
      <c r="X823" s="3" t="str">
        <f t="shared" si="61"/>
        <v/>
      </c>
      <c r="Y823" s="3" t="str">
        <f t="shared" si="62"/>
        <v/>
      </c>
      <c r="Z823" s="3" t="str">
        <f t="shared" si="63"/>
        <v/>
      </c>
      <c r="AA823" t="s">
        <v>4577</v>
      </c>
      <c r="AB823">
        <v>1.333150344831634</v>
      </c>
      <c r="AC823" t="str">
        <f t="shared" si="64"/>
        <v>闊葉林</v>
      </c>
    </row>
    <row r="824" spans="1:29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60"/>
        <v>Y</v>
      </c>
      <c r="X824" s="3" t="str">
        <f t="shared" si="61"/>
        <v/>
      </c>
      <c r="Y824" s="3" t="str">
        <f t="shared" si="62"/>
        <v/>
      </c>
      <c r="Z824" s="3" t="str">
        <f t="shared" si="63"/>
        <v/>
      </c>
      <c r="AA824" t="s">
        <v>4577</v>
      </c>
      <c r="AB824">
        <v>0</v>
      </c>
      <c r="AC824" t="str">
        <f t="shared" si="64"/>
        <v>闊葉林</v>
      </c>
    </row>
    <row r="825" spans="1:29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60"/>
        <v>Y</v>
      </c>
      <c r="X825" s="3" t="str">
        <f t="shared" si="61"/>
        <v/>
      </c>
      <c r="Y825" s="3" t="str">
        <f t="shared" si="62"/>
        <v/>
      </c>
      <c r="Z825" s="3" t="str">
        <f t="shared" si="63"/>
        <v/>
      </c>
      <c r="AA825" t="s">
        <v>4581</v>
      </c>
      <c r="AB825">
        <v>38.601017886163433</v>
      </c>
      <c r="AC825" t="str">
        <f t="shared" si="64"/>
        <v>針葉林</v>
      </c>
    </row>
    <row r="826" spans="1:29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60"/>
        <v>Y</v>
      </c>
      <c r="X826" s="3" t="str">
        <f t="shared" si="61"/>
        <v/>
      </c>
      <c r="Y826" s="3" t="str">
        <f t="shared" si="62"/>
        <v/>
      </c>
      <c r="Z826" s="3" t="str">
        <f t="shared" si="63"/>
        <v/>
      </c>
      <c r="AA826" t="s">
        <v>4577</v>
      </c>
      <c r="AB826">
        <v>7.1459193288597058</v>
      </c>
      <c r="AC826" t="str">
        <f t="shared" si="64"/>
        <v>闊葉林</v>
      </c>
    </row>
    <row r="827" spans="1:29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60"/>
        <v>Y</v>
      </c>
      <c r="X827" s="3" t="str">
        <f t="shared" si="61"/>
        <v/>
      </c>
      <c r="Y827" s="3" t="str">
        <f t="shared" si="62"/>
        <v/>
      </c>
      <c r="Z827" s="3" t="str">
        <f t="shared" si="63"/>
        <v/>
      </c>
      <c r="AA827" t="s">
        <v>4581</v>
      </c>
      <c r="AB827">
        <v>0</v>
      </c>
      <c r="AC827" t="str">
        <f t="shared" si="64"/>
        <v>針葉林</v>
      </c>
    </row>
    <row r="828" spans="1:29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60"/>
        <v>Y</v>
      </c>
      <c r="X828" s="3" t="str">
        <f t="shared" si="61"/>
        <v/>
      </c>
      <c r="Y828" s="3" t="str">
        <f t="shared" si="62"/>
        <v/>
      </c>
      <c r="Z828" s="3" t="str">
        <f t="shared" si="63"/>
        <v/>
      </c>
      <c r="AA828" t="s">
        <v>4580</v>
      </c>
      <c r="AB828">
        <v>0</v>
      </c>
      <c r="AC828" t="str">
        <f t="shared" si="64"/>
        <v>混淆林</v>
      </c>
    </row>
    <row r="829" spans="1:29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60"/>
        <v>Y</v>
      </c>
      <c r="X829" s="3" t="str">
        <f t="shared" si="61"/>
        <v/>
      </c>
      <c r="Y829" s="3" t="str">
        <f t="shared" si="62"/>
        <v/>
      </c>
      <c r="Z829" s="3" t="str">
        <f t="shared" si="63"/>
        <v/>
      </c>
      <c r="AA829" t="s">
        <v>4580</v>
      </c>
      <c r="AB829">
        <v>0</v>
      </c>
      <c r="AC829" t="str">
        <f t="shared" si="64"/>
        <v>混淆林</v>
      </c>
    </row>
    <row r="830" spans="1:29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60"/>
        <v>Y</v>
      </c>
      <c r="X830" s="3" t="str">
        <f t="shared" si="61"/>
        <v/>
      </c>
      <c r="Y830" s="3" t="str">
        <f t="shared" si="62"/>
        <v/>
      </c>
      <c r="Z830" s="3" t="str">
        <f t="shared" si="63"/>
        <v/>
      </c>
      <c r="AA830" t="s">
        <v>4581</v>
      </c>
      <c r="AB830">
        <v>0</v>
      </c>
      <c r="AC830" t="str">
        <f t="shared" si="64"/>
        <v>針葉林</v>
      </c>
    </row>
    <row r="831" spans="1:29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60"/>
        <v>Y</v>
      </c>
      <c r="X831" s="3" t="str">
        <f t="shared" si="61"/>
        <v/>
      </c>
      <c r="Y831" s="3" t="str">
        <f t="shared" si="62"/>
        <v/>
      </c>
      <c r="Z831" s="3" t="str">
        <f t="shared" si="63"/>
        <v/>
      </c>
      <c r="AA831" t="s">
        <v>4577</v>
      </c>
      <c r="AB831">
        <v>0</v>
      </c>
      <c r="AC831" t="str">
        <f t="shared" si="64"/>
        <v>闊葉林</v>
      </c>
    </row>
    <row r="832" spans="1:29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60"/>
        <v>Y</v>
      </c>
      <c r="X832" s="3" t="str">
        <f t="shared" si="61"/>
        <v/>
      </c>
      <c r="Y832" s="3" t="str">
        <f t="shared" si="62"/>
        <v/>
      </c>
      <c r="Z832" s="3" t="str">
        <f t="shared" si="63"/>
        <v/>
      </c>
      <c r="AA832" t="s">
        <v>4577</v>
      </c>
      <c r="AB832">
        <v>0</v>
      </c>
      <c r="AC832" t="str">
        <f t="shared" si="64"/>
        <v>闊葉林</v>
      </c>
    </row>
    <row r="833" spans="1:29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60"/>
        <v>Y</v>
      </c>
      <c r="X833" s="3" t="str">
        <f t="shared" si="61"/>
        <v/>
      </c>
      <c r="Y833" s="3" t="str">
        <f t="shared" si="62"/>
        <v/>
      </c>
      <c r="Z833" s="3" t="str">
        <f t="shared" si="63"/>
        <v/>
      </c>
      <c r="AA833" t="s">
        <v>4577</v>
      </c>
      <c r="AB833">
        <v>0</v>
      </c>
      <c r="AC833" t="str">
        <f t="shared" si="64"/>
        <v>闊葉林</v>
      </c>
    </row>
    <row r="834" spans="1:29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65">IF(X834="需記錄日期","N",IF(Z834="需記錄距離","N",IF(Y834="需記錄數量","N","Y")))</f>
        <v>Y</v>
      </c>
      <c r="X834" s="3" t="str">
        <f t="shared" ref="X834:X897" si="66">IF(OR(ISBLANK(H834),ISBLANK(I834)),"需記錄日期","")</f>
        <v/>
      </c>
      <c r="Y834" s="3" t="str">
        <f t="shared" ref="Y834:Y897" si="67">IF(ISBLANK(Q834),"需記錄數量",IF(Q834&gt;2,"2隻以上，請記為猴群",""))</f>
        <v/>
      </c>
      <c r="Z834" s="3" t="str">
        <f t="shared" ref="Z834:Z897" si="68">IF(OR(Q834=1,Q834=2),IF(ISTEXT(R834),"","需記錄距離"),"")</f>
        <v/>
      </c>
      <c r="AA834" t="s">
        <v>4580</v>
      </c>
      <c r="AB834">
        <v>1.5211854533151581</v>
      </c>
      <c r="AC834" t="str">
        <f t="shared" si="64"/>
        <v>混淆林</v>
      </c>
    </row>
    <row r="835" spans="1:29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65"/>
        <v>Y</v>
      </c>
      <c r="X835" s="3" t="str">
        <f t="shared" si="66"/>
        <v/>
      </c>
      <c r="Y835" s="3" t="str">
        <f t="shared" si="67"/>
        <v/>
      </c>
      <c r="Z835" s="3" t="str">
        <f t="shared" si="68"/>
        <v/>
      </c>
      <c r="AA835" t="s">
        <v>4577</v>
      </c>
      <c r="AB835">
        <v>6.6990827968674891</v>
      </c>
      <c r="AC835" t="str">
        <f t="shared" ref="AC835:AC898" si="69">INDEX($AG$2:$AG$10,MATCH(AA835,$AF$2:$AF$10,0))</f>
        <v>闊葉林</v>
      </c>
    </row>
    <row r="836" spans="1:29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65"/>
        <v>Y</v>
      </c>
      <c r="X836" s="3" t="str">
        <f t="shared" si="66"/>
        <v/>
      </c>
      <c r="Y836" s="3" t="str">
        <f t="shared" si="67"/>
        <v/>
      </c>
      <c r="Z836" s="3" t="str">
        <f t="shared" si="68"/>
        <v/>
      </c>
      <c r="AA836" t="s">
        <v>4577</v>
      </c>
      <c r="AB836">
        <v>2.620656001300453</v>
      </c>
      <c r="AC836" t="str">
        <f t="shared" si="69"/>
        <v>闊葉林</v>
      </c>
    </row>
    <row r="837" spans="1:29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65"/>
        <v>Y</v>
      </c>
      <c r="X837" s="3" t="str">
        <f t="shared" si="66"/>
        <v/>
      </c>
      <c r="Y837" s="3" t="str">
        <f t="shared" si="67"/>
        <v/>
      </c>
      <c r="Z837" s="3" t="str">
        <f t="shared" si="68"/>
        <v/>
      </c>
      <c r="AA837" t="s">
        <v>4582</v>
      </c>
      <c r="AB837">
        <v>1.1700981244843389</v>
      </c>
      <c r="AC837">
        <f t="shared" si="69"/>
        <v>0</v>
      </c>
    </row>
    <row r="838" spans="1:29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65"/>
        <v>Y</v>
      </c>
      <c r="X838" s="3" t="str">
        <f t="shared" si="66"/>
        <v/>
      </c>
      <c r="Y838" s="3" t="str">
        <f t="shared" si="67"/>
        <v/>
      </c>
      <c r="Z838" s="3" t="str">
        <f t="shared" si="68"/>
        <v/>
      </c>
      <c r="AA838" t="s">
        <v>4582</v>
      </c>
      <c r="AB838">
        <v>2.5454238137349989</v>
      </c>
      <c r="AC838">
        <f t="shared" si="69"/>
        <v>0</v>
      </c>
    </row>
    <row r="839" spans="1:29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65"/>
        <v>Y</v>
      </c>
      <c r="X839" s="3" t="str">
        <f t="shared" si="66"/>
        <v/>
      </c>
      <c r="Y839" s="3" t="str">
        <f t="shared" si="67"/>
        <v/>
      </c>
      <c r="Z839" s="3" t="str">
        <f t="shared" si="68"/>
        <v/>
      </c>
      <c r="AA839" t="s">
        <v>4582</v>
      </c>
      <c r="AB839">
        <v>4.9998962001603671</v>
      </c>
      <c r="AC839">
        <f t="shared" si="69"/>
        <v>0</v>
      </c>
    </row>
    <row r="840" spans="1:29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65"/>
        <v>Y</v>
      </c>
      <c r="X840" s="3" t="str">
        <f t="shared" si="66"/>
        <v/>
      </c>
      <c r="Y840" s="3" t="str">
        <f t="shared" si="67"/>
        <v/>
      </c>
      <c r="Z840" s="3" t="str">
        <f t="shared" si="68"/>
        <v/>
      </c>
      <c r="AA840" t="s">
        <v>4580</v>
      </c>
      <c r="AB840">
        <v>1.959108035027846</v>
      </c>
      <c r="AC840" t="str">
        <f t="shared" si="69"/>
        <v>混淆林</v>
      </c>
    </row>
    <row r="841" spans="1:29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65"/>
        <v>Y</v>
      </c>
      <c r="X841" s="3" t="str">
        <f t="shared" si="66"/>
        <v/>
      </c>
      <c r="Y841" s="3" t="str">
        <f t="shared" si="67"/>
        <v/>
      </c>
      <c r="Z841" s="3" t="str">
        <f t="shared" si="68"/>
        <v/>
      </c>
      <c r="AA841" t="s">
        <v>4577</v>
      </c>
      <c r="AB841">
        <v>1.6266745024664551</v>
      </c>
      <c r="AC841" t="str">
        <f t="shared" si="69"/>
        <v>闊葉林</v>
      </c>
    </row>
    <row r="842" spans="1:29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65"/>
        <v>Y</v>
      </c>
      <c r="X842" s="3" t="str">
        <f t="shared" si="66"/>
        <v/>
      </c>
      <c r="Y842" s="3" t="str">
        <f t="shared" si="67"/>
        <v/>
      </c>
      <c r="Z842" s="3" t="str">
        <f t="shared" si="68"/>
        <v/>
      </c>
      <c r="AA842" t="s">
        <v>4577</v>
      </c>
      <c r="AB842">
        <v>0</v>
      </c>
      <c r="AC842" t="str">
        <f t="shared" si="69"/>
        <v>闊葉林</v>
      </c>
    </row>
    <row r="843" spans="1:29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65"/>
        <v>Y</v>
      </c>
      <c r="X843" s="3" t="str">
        <f t="shared" si="66"/>
        <v/>
      </c>
      <c r="Y843" s="3" t="str">
        <f t="shared" si="67"/>
        <v/>
      </c>
      <c r="Z843" s="3" t="str">
        <f t="shared" si="68"/>
        <v/>
      </c>
      <c r="AA843" t="s">
        <v>4577</v>
      </c>
      <c r="AB843">
        <v>0</v>
      </c>
      <c r="AC843" t="str">
        <f t="shared" si="69"/>
        <v>闊葉林</v>
      </c>
    </row>
    <row r="844" spans="1:29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65"/>
        <v>Y</v>
      </c>
      <c r="X844" s="3" t="str">
        <f t="shared" si="66"/>
        <v/>
      </c>
      <c r="Y844" s="3" t="str">
        <f t="shared" si="67"/>
        <v/>
      </c>
      <c r="Z844" s="3" t="str">
        <f t="shared" si="68"/>
        <v/>
      </c>
      <c r="AA844" t="s">
        <v>4577</v>
      </c>
      <c r="AB844">
        <v>0.73649149476497189</v>
      </c>
      <c r="AC844" t="str">
        <f t="shared" si="69"/>
        <v>闊葉林</v>
      </c>
    </row>
    <row r="845" spans="1:29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65"/>
        <v>Y</v>
      </c>
      <c r="X845" s="3" t="str">
        <f t="shared" si="66"/>
        <v/>
      </c>
      <c r="Y845" s="3" t="str">
        <f t="shared" si="67"/>
        <v/>
      </c>
      <c r="Z845" s="3" t="str">
        <f t="shared" si="68"/>
        <v/>
      </c>
      <c r="AA845" t="s">
        <v>4580</v>
      </c>
      <c r="AB845">
        <v>0</v>
      </c>
      <c r="AC845" t="str">
        <f t="shared" si="69"/>
        <v>混淆林</v>
      </c>
    </row>
    <row r="846" spans="1:29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65"/>
        <v>Y</v>
      </c>
      <c r="X846" s="3" t="str">
        <f t="shared" si="66"/>
        <v/>
      </c>
      <c r="Y846" s="3" t="str">
        <f t="shared" si="67"/>
        <v/>
      </c>
      <c r="Z846" s="3" t="str">
        <f t="shared" si="68"/>
        <v/>
      </c>
      <c r="AA846" t="s">
        <v>4577</v>
      </c>
      <c r="AB846">
        <v>1.6725283187269471</v>
      </c>
      <c r="AC846" t="str">
        <f t="shared" si="69"/>
        <v>闊葉林</v>
      </c>
    </row>
    <row r="847" spans="1:29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65"/>
        <v>Y</v>
      </c>
      <c r="X847" s="3" t="str">
        <f t="shared" si="66"/>
        <v/>
      </c>
      <c r="Y847" s="3" t="str">
        <f t="shared" si="67"/>
        <v/>
      </c>
      <c r="Z847" s="3" t="str">
        <f t="shared" si="68"/>
        <v/>
      </c>
      <c r="AA847" t="s">
        <v>4577</v>
      </c>
      <c r="AB847">
        <v>0</v>
      </c>
      <c r="AC847" t="str">
        <f t="shared" si="69"/>
        <v>闊葉林</v>
      </c>
    </row>
    <row r="848" spans="1:29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65"/>
        <v>Y</v>
      </c>
      <c r="X848" s="3" t="str">
        <f t="shared" si="66"/>
        <v/>
      </c>
      <c r="Y848" s="3" t="str">
        <f t="shared" si="67"/>
        <v/>
      </c>
      <c r="Z848" s="3" t="str">
        <f t="shared" si="68"/>
        <v/>
      </c>
      <c r="AA848" t="s">
        <v>4577</v>
      </c>
      <c r="AB848">
        <v>28.525181390861849</v>
      </c>
      <c r="AC848" t="str">
        <f t="shared" si="69"/>
        <v>闊葉林</v>
      </c>
    </row>
    <row r="849" spans="1:29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65"/>
        <v>Y</v>
      </c>
      <c r="X849" s="3" t="str">
        <f t="shared" si="66"/>
        <v/>
      </c>
      <c r="Y849" s="3" t="str">
        <f t="shared" si="67"/>
        <v/>
      </c>
      <c r="Z849" s="3" t="str">
        <f t="shared" si="68"/>
        <v/>
      </c>
      <c r="AA849" t="s">
        <v>4577</v>
      </c>
      <c r="AB849">
        <v>0</v>
      </c>
      <c r="AC849" t="str">
        <f t="shared" si="69"/>
        <v>闊葉林</v>
      </c>
    </row>
    <row r="850" spans="1:29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65"/>
        <v>Y</v>
      </c>
      <c r="X850" s="3" t="str">
        <f t="shared" si="66"/>
        <v/>
      </c>
      <c r="Y850" s="3" t="str">
        <f t="shared" si="67"/>
        <v/>
      </c>
      <c r="Z850" s="3" t="str">
        <f t="shared" si="68"/>
        <v/>
      </c>
      <c r="AA850" t="s">
        <v>4577</v>
      </c>
      <c r="AB850">
        <v>0</v>
      </c>
      <c r="AC850" t="str">
        <f t="shared" si="69"/>
        <v>闊葉林</v>
      </c>
    </row>
    <row r="851" spans="1:29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65"/>
        <v>Y</v>
      </c>
      <c r="X851" s="3" t="str">
        <f t="shared" si="66"/>
        <v/>
      </c>
      <c r="Y851" s="3" t="str">
        <f t="shared" si="67"/>
        <v/>
      </c>
      <c r="Z851" s="3" t="str">
        <f t="shared" si="68"/>
        <v/>
      </c>
      <c r="AA851" t="s">
        <v>4577</v>
      </c>
      <c r="AB851">
        <v>0</v>
      </c>
      <c r="AC851" t="str">
        <f t="shared" si="69"/>
        <v>闊葉林</v>
      </c>
    </row>
    <row r="852" spans="1:29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65"/>
        <v>Y</v>
      </c>
      <c r="X852" s="3" t="str">
        <f t="shared" si="66"/>
        <v/>
      </c>
      <c r="Y852" s="3" t="str">
        <f t="shared" si="67"/>
        <v/>
      </c>
      <c r="Z852" s="3" t="str">
        <f t="shared" si="68"/>
        <v/>
      </c>
      <c r="AA852" t="s">
        <v>4577</v>
      </c>
      <c r="AB852">
        <v>0</v>
      </c>
      <c r="AC852" t="str">
        <f t="shared" si="69"/>
        <v>闊葉林</v>
      </c>
    </row>
    <row r="853" spans="1:29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65"/>
        <v>Y</v>
      </c>
      <c r="X853" s="3" t="str">
        <f t="shared" si="66"/>
        <v/>
      </c>
      <c r="Y853" s="3" t="str">
        <f t="shared" si="67"/>
        <v/>
      </c>
      <c r="Z853" s="3" t="str">
        <f t="shared" si="68"/>
        <v/>
      </c>
      <c r="AA853" t="s">
        <v>4577</v>
      </c>
      <c r="AB853">
        <v>2.8029453793068182</v>
      </c>
      <c r="AC853" t="str">
        <f t="shared" si="69"/>
        <v>闊葉林</v>
      </c>
    </row>
    <row r="854" spans="1:29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65"/>
        <v>N</v>
      </c>
      <c r="X854" s="3" t="str">
        <f t="shared" si="66"/>
        <v/>
      </c>
      <c r="Y854" s="3" t="str">
        <f t="shared" si="67"/>
        <v/>
      </c>
      <c r="Z854" s="3" t="str">
        <f t="shared" si="68"/>
        <v>需記錄距離</v>
      </c>
      <c r="AA854" t="s">
        <v>4577</v>
      </c>
      <c r="AB854">
        <v>0</v>
      </c>
      <c r="AC854" t="str">
        <f t="shared" si="69"/>
        <v>闊葉林</v>
      </c>
    </row>
    <row r="855" spans="1:29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65"/>
        <v>N</v>
      </c>
      <c r="X855" s="3" t="str">
        <f t="shared" si="66"/>
        <v/>
      </c>
      <c r="Y855" s="3" t="str">
        <f t="shared" si="67"/>
        <v/>
      </c>
      <c r="Z855" s="3" t="str">
        <f t="shared" si="68"/>
        <v>需記錄距離</v>
      </c>
      <c r="AA855" t="s">
        <v>4577</v>
      </c>
      <c r="AB855">
        <v>0</v>
      </c>
      <c r="AC855" t="str">
        <f t="shared" si="69"/>
        <v>闊葉林</v>
      </c>
    </row>
    <row r="856" spans="1:29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65"/>
        <v>N</v>
      </c>
      <c r="X856" s="3" t="str">
        <f t="shared" si="66"/>
        <v/>
      </c>
      <c r="Y856" s="3" t="str">
        <f t="shared" si="67"/>
        <v/>
      </c>
      <c r="Z856" s="3" t="str">
        <f t="shared" si="68"/>
        <v>需記錄距離</v>
      </c>
      <c r="AA856" t="s">
        <v>4577</v>
      </c>
      <c r="AB856">
        <v>3.3533228750477102</v>
      </c>
      <c r="AC856" t="str">
        <f t="shared" si="69"/>
        <v>闊葉林</v>
      </c>
    </row>
    <row r="857" spans="1:29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65"/>
        <v>Y</v>
      </c>
      <c r="X857" s="3" t="str">
        <f t="shared" si="66"/>
        <v/>
      </c>
      <c r="Y857" s="3" t="str">
        <f t="shared" si="67"/>
        <v/>
      </c>
      <c r="Z857" s="3" t="str">
        <f t="shared" si="68"/>
        <v/>
      </c>
      <c r="AA857" t="s">
        <v>4577</v>
      </c>
      <c r="AB857">
        <v>0</v>
      </c>
      <c r="AC857" t="str">
        <f t="shared" si="69"/>
        <v>闊葉林</v>
      </c>
    </row>
    <row r="858" spans="1:29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65"/>
        <v>Y</v>
      </c>
      <c r="X858" s="3" t="str">
        <f t="shared" si="66"/>
        <v/>
      </c>
      <c r="Y858" s="3" t="str">
        <f t="shared" si="67"/>
        <v/>
      </c>
      <c r="Z858" s="3" t="str">
        <f t="shared" si="68"/>
        <v/>
      </c>
      <c r="AA858" t="s">
        <v>4577</v>
      </c>
      <c r="AB858">
        <v>0</v>
      </c>
      <c r="AC858" t="str">
        <f t="shared" si="69"/>
        <v>闊葉林</v>
      </c>
    </row>
    <row r="859" spans="1:29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65"/>
        <v>Y</v>
      </c>
      <c r="X859" s="3" t="str">
        <f t="shared" si="66"/>
        <v/>
      </c>
      <c r="Y859" s="3" t="str">
        <f t="shared" si="67"/>
        <v/>
      </c>
      <c r="Z859" s="3" t="str">
        <f t="shared" si="68"/>
        <v/>
      </c>
      <c r="AA859" t="s">
        <v>4577</v>
      </c>
      <c r="AB859">
        <v>0</v>
      </c>
      <c r="AC859" t="str">
        <f t="shared" si="69"/>
        <v>闊葉林</v>
      </c>
    </row>
    <row r="860" spans="1:29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65"/>
        <v>Y</v>
      </c>
      <c r="X860" s="3" t="str">
        <f t="shared" si="66"/>
        <v/>
      </c>
      <c r="Y860" s="3" t="str">
        <f t="shared" si="67"/>
        <v/>
      </c>
      <c r="Z860" s="3" t="str">
        <f t="shared" si="68"/>
        <v/>
      </c>
      <c r="AA860" t="s">
        <v>4577</v>
      </c>
      <c r="AB860">
        <v>0</v>
      </c>
      <c r="AC860" t="str">
        <f t="shared" si="69"/>
        <v>闊葉林</v>
      </c>
    </row>
    <row r="861" spans="1:29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65"/>
        <v>Y</v>
      </c>
      <c r="X861" s="3" t="str">
        <f t="shared" si="66"/>
        <v/>
      </c>
      <c r="Y861" s="3" t="str">
        <f t="shared" si="67"/>
        <v/>
      </c>
      <c r="Z861" s="3" t="str">
        <f t="shared" si="68"/>
        <v/>
      </c>
      <c r="AA861" t="s">
        <v>4577</v>
      </c>
      <c r="AB861">
        <v>0</v>
      </c>
      <c r="AC861" t="str">
        <f t="shared" si="69"/>
        <v>闊葉林</v>
      </c>
    </row>
    <row r="862" spans="1:29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65"/>
        <v>Y</v>
      </c>
      <c r="X862" s="3" t="str">
        <f t="shared" si="66"/>
        <v/>
      </c>
      <c r="Y862" s="3" t="str">
        <f t="shared" si="67"/>
        <v/>
      </c>
      <c r="Z862" s="3" t="str">
        <f t="shared" si="68"/>
        <v/>
      </c>
      <c r="AA862" t="s">
        <v>4577</v>
      </c>
      <c r="AB862">
        <v>0</v>
      </c>
      <c r="AC862" t="str">
        <f t="shared" si="69"/>
        <v>闊葉林</v>
      </c>
    </row>
    <row r="863" spans="1:29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65"/>
        <v>Y</v>
      </c>
      <c r="X863" s="3" t="str">
        <f t="shared" si="66"/>
        <v/>
      </c>
      <c r="Y863" s="3" t="str">
        <f t="shared" si="67"/>
        <v/>
      </c>
      <c r="Z863" s="3" t="str">
        <f t="shared" si="68"/>
        <v/>
      </c>
      <c r="AA863" t="s">
        <v>4577</v>
      </c>
      <c r="AB863">
        <v>0</v>
      </c>
      <c r="AC863" t="str">
        <f t="shared" si="69"/>
        <v>闊葉林</v>
      </c>
    </row>
    <row r="864" spans="1:29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65"/>
        <v>Y</v>
      </c>
      <c r="X864" s="3" t="str">
        <f t="shared" si="66"/>
        <v/>
      </c>
      <c r="Y864" s="3" t="str">
        <f t="shared" si="67"/>
        <v/>
      </c>
      <c r="Z864" s="3" t="str">
        <f t="shared" si="68"/>
        <v/>
      </c>
      <c r="AA864" t="s">
        <v>4577</v>
      </c>
      <c r="AB864">
        <v>0</v>
      </c>
      <c r="AC864" t="str">
        <f t="shared" si="69"/>
        <v>闊葉林</v>
      </c>
    </row>
    <row r="865" spans="1:29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65"/>
        <v>Y</v>
      </c>
      <c r="X865" s="3" t="str">
        <f t="shared" si="66"/>
        <v/>
      </c>
      <c r="Y865" s="3" t="str">
        <f t="shared" si="67"/>
        <v/>
      </c>
      <c r="Z865" s="3" t="str">
        <f t="shared" si="68"/>
        <v/>
      </c>
      <c r="AA865" t="s">
        <v>4577</v>
      </c>
      <c r="AB865">
        <v>2.9824850617017948</v>
      </c>
      <c r="AC865" t="str">
        <f t="shared" si="69"/>
        <v>闊葉林</v>
      </c>
    </row>
    <row r="866" spans="1:29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65"/>
        <v>Y</v>
      </c>
      <c r="X866" s="3" t="str">
        <f t="shared" si="66"/>
        <v/>
      </c>
      <c r="Y866" s="3" t="str">
        <f t="shared" si="67"/>
        <v/>
      </c>
      <c r="Z866" s="3" t="str">
        <f t="shared" si="68"/>
        <v/>
      </c>
      <c r="AA866" t="s">
        <v>4577</v>
      </c>
      <c r="AB866">
        <v>0</v>
      </c>
      <c r="AC866" t="str">
        <f t="shared" si="69"/>
        <v>闊葉林</v>
      </c>
    </row>
    <row r="867" spans="1:29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65"/>
        <v>Y</v>
      </c>
      <c r="X867" s="3" t="str">
        <f t="shared" si="66"/>
        <v/>
      </c>
      <c r="Y867" s="3" t="str">
        <f t="shared" si="67"/>
        <v/>
      </c>
      <c r="Z867" s="3" t="str">
        <f t="shared" si="68"/>
        <v/>
      </c>
      <c r="AA867" t="s">
        <v>4577</v>
      </c>
      <c r="AB867">
        <v>0</v>
      </c>
      <c r="AC867" t="str">
        <f t="shared" si="69"/>
        <v>闊葉林</v>
      </c>
    </row>
    <row r="868" spans="1:29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65"/>
        <v>Y</v>
      </c>
      <c r="X868" s="3" t="str">
        <f t="shared" si="66"/>
        <v/>
      </c>
      <c r="Y868" s="3" t="str">
        <f t="shared" si="67"/>
        <v/>
      </c>
      <c r="Z868" s="3" t="str">
        <f t="shared" si="68"/>
        <v/>
      </c>
      <c r="AA868" t="s">
        <v>4577</v>
      </c>
      <c r="AB868">
        <v>3.3309782903569798</v>
      </c>
      <c r="AC868" t="str">
        <f t="shared" si="69"/>
        <v>闊葉林</v>
      </c>
    </row>
    <row r="869" spans="1:29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65"/>
        <v>Y</v>
      </c>
      <c r="X869" s="3" t="str">
        <f t="shared" si="66"/>
        <v/>
      </c>
      <c r="Y869" s="3" t="str">
        <f t="shared" si="67"/>
        <v/>
      </c>
      <c r="Z869" s="3" t="str">
        <f t="shared" si="68"/>
        <v/>
      </c>
      <c r="AA869" t="s">
        <v>4577</v>
      </c>
      <c r="AB869">
        <v>2.3654358020396531</v>
      </c>
      <c r="AC869" t="str">
        <f t="shared" si="69"/>
        <v>闊葉林</v>
      </c>
    </row>
    <row r="870" spans="1:29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65"/>
        <v>Y</v>
      </c>
      <c r="X870" s="3" t="str">
        <f t="shared" si="66"/>
        <v/>
      </c>
      <c r="Y870" s="3" t="str">
        <f t="shared" si="67"/>
        <v/>
      </c>
      <c r="Z870" s="3" t="str">
        <f t="shared" si="68"/>
        <v/>
      </c>
      <c r="AA870" t="s">
        <v>4577</v>
      </c>
      <c r="AB870">
        <v>0</v>
      </c>
      <c r="AC870" t="str">
        <f t="shared" si="69"/>
        <v>闊葉林</v>
      </c>
    </row>
    <row r="871" spans="1:29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65"/>
        <v>Y</v>
      </c>
      <c r="X871" s="3" t="str">
        <f t="shared" si="66"/>
        <v/>
      </c>
      <c r="Y871" s="3" t="str">
        <f t="shared" si="67"/>
        <v/>
      </c>
      <c r="Z871" s="3" t="str">
        <f t="shared" si="68"/>
        <v/>
      </c>
      <c r="AA871" t="s">
        <v>4577</v>
      </c>
      <c r="AB871">
        <v>0.93420248164503839</v>
      </c>
      <c r="AC871" t="str">
        <f t="shared" si="69"/>
        <v>闊葉林</v>
      </c>
    </row>
    <row r="872" spans="1:29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65"/>
        <v>Y</v>
      </c>
      <c r="X872" s="3" t="str">
        <f t="shared" si="66"/>
        <v/>
      </c>
      <c r="Y872" s="3" t="str">
        <f t="shared" si="67"/>
        <v/>
      </c>
      <c r="Z872" s="3" t="str">
        <f t="shared" si="68"/>
        <v/>
      </c>
      <c r="AA872" t="s">
        <v>4580</v>
      </c>
      <c r="AB872">
        <v>0</v>
      </c>
      <c r="AC872" t="str">
        <f t="shared" si="69"/>
        <v>混淆林</v>
      </c>
    </row>
    <row r="873" spans="1:29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65"/>
        <v>Y</v>
      </c>
      <c r="X873" s="3" t="str">
        <f t="shared" si="66"/>
        <v/>
      </c>
      <c r="Y873" s="3" t="str">
        <f t="shared" si="67"/>
        <v/>
      </c>
      <c r="Z873" s="3" t="str">
        <f t="shared" si="68"/>
        <v/>
      </c>
      <c r="AA873" t="s">
        <v>4577</v>
      </c>
      <c r="AB873">
        <v>0</v>
      </c>
      <c r="AC873" t="str">
        <f t="shared" si="69"/>
        <v>闊葉林</v>
      </c>
    </row>
    <row r="874" spans="1:29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65"/>
        <v>Y</v>
      </c>
      <c r="X874" s="3" t="str">
        <f t="shared" si="66"/>
        <v/>
      </c>
      <c r="Y874" s="3" t="str">
        <f t="shared" si="67"/>
        <v/>
      </c>
      <c r="Z874" s="3" t="str">
        <f t="shared" si="68"/>
        <v/>
      </c>
      <c r="AA874" t="s">
        <v>4580</v>
      </c>
      <c r="AB874">
        <v>0</v>
      </c>
      <c r="AC874" t="str">
        <f t="shared" si="69"/>
        <v>混淆林</v>
      </c>
    </row>
    <row r="875" spans="1:29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65"/>
        <v>Y</v>
      </c>
      <c r="X875" s="3" t="str">
        <f t="shared" si="66"/>
        <v/>
      </c>
      <c r="Y875" s="3" t="str">
        <f t="shared" si="67"/>
        <v/>
      </c>
      <c r="Z875" s="3" t="str">
        <f t="shared" si="68"/>
        <v/>
      </c>
      <c r="AA875" t="s">
        <v>4577</v>
      </c>
      <c r="AB875">
        <v>0</v>
      </c>
      <c r="AC875" t="str">
        <f t="shared" si="69"/>
        <v>闊葉林</v>
      </c>
    </row>
    <row r="876" spans="1:29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65"/>
        <v>Y</v>
      </c>
      <c r="X876" s="3" t="str">
        <f t="shared" si="66"/>
        <v/>
      </c>
      <c r="Y876" s="3" t="str">
        <f t="shared" si="67"/>
        <v/>
      </c>
      <c r="Z876" s="3" t="str">
        <f t="shared" si="68"/>
        <v/>
      </c>
      <c r="AA876" t="s">
        <v>4580</v>
      </c>
      <c r="AB876">
        <v>0</v>
      </c>
      <c r="AC876" t="str">
        <f t="shared" si="69"/>
        <v>混淆林</v>
      </c>
    </row>
    <row r="877" spans="1:29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65"/>
        <v>Y</v>
      </c>
      <c r="X877" s="3" t="str">
        <f t="shared" si="66"/>
        <v/>
      </c>
      <c r="Y877" s="3" t="str">
        <f t="shared" si="67"/>
        <v/>
      </c>
      <c r="Z877" s="3" t="str">
        <f t="shared" si="68"/>
        <v/>
      </c>
      <c r="AA877" t="s">
        <v>4577</v>
      </c>
      <c r="AB877">
        <v>6.6130400165762389</v>
      </c>
      <c r="AC877" t="str">
        <f t="shared" si="69"/>
        <v>闊葉林</v>
      </c>
    </row>
    <row r="878" spans="1:29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65"/>
        <v>Y</v>
      </c>
      <c r="X878" s="3" t="str">
        <f t="shared" si="66"/>
        <v/>
      </c>
      <c r="Y878" s="3" t="str">
        <f t="shared" si="67"/>
        <v/>
      </c>
      <c r="Z878" s="3" t="str">
        <f t="shared" si="68"/>
        <v/>
      </c>
      <c r="AA878" t="s">
        <v>4581</v>
      </c>
      <c r="AB878">
        <v>28.418149553462371</v>
      </c>
      <c r="AC878" t="str">
        <f t="shared" si="69"/>
        <v>針葉林</v>
      </c>
    </row>
    <row r="879" spans="1:29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65"/>
        <v>Y</v>
      </c>
      <c r="X879" s="3" t="str">
        <f t="shared" si="66"/>
        <v/>
      </c>
      <c r="Y879" s="3" t="str">
        <f t="shared" si="67"/>
        <v/>
      </c>
      <c r="Z879" s="3" t="str">
        <f t="shared" si="68"/>
        <v/>
      </c>
      <c r="AA879" t="s">
        <v>4577</v>
      </c>
      <c r="AB879">
        <v>0</v>
      </c>
      <c r="AC879" t="str">
        <f t="shared" si="69"/>
        <v>闊葉林</v>
      </c>
    </row>
    <row r="880" spans="1:29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65"/>
        <v>Y</v>
      </c>
      <c r="X880" s="3" t="str">
        <f t="shared" si="66"/>
        <v/>
      </c>
      <c r="Y880" s="3" t="str">
        <f t="shared" si="67"/>
        <v/>
      </c>
      <c r="Z880" s="3" t="str">
        <f t="shared" si="68"/>
        <v/>
      </c>
      <c r="AA880" t="s">
        <v>4581</v>
      </c>
      <c r="AB880">
        <v>0</v>
      </c>
      <c r="AC880" t="str">
        <f t="shared" si="69"/>
        <v>針葉林</v>
      </c>
    </row>
    <row r="881" spans="1:29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65"/>
        <v>Y</v>
      </c>
      <c r="X881" s="3" t="str">
        <f t="shared" si="66"/>
        <v/>
      </c>
      <c r="Y881" s="3" t="str">
        <f t="shared" si="67"/>
        <v/>
      </c>
      <c r="Z881" s="3" t="str">
        <f t="shared" si="68"/>
        <v/>
      </c>
      <c r="AA881" t="s">
        <v>4580</v>
      </c>
      <c r="AB881">
        <v>5.3832114069142847</v>
      </c>
      <c r="AC881" t="str">
        <f t="shared" si="69"/>
        <v>混淆林</v>
      </c>
    </row>
    <row r="882" spans="1:29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65"/>
        <v>Y</v>
      </c>
      <c r="X882" s="3" t="str">
        <f t="shared" si="66"/>
        <v/>
      </c>
      <c r="Y882" s="3" t="str">
        <f t="shared" si="67"/>
        <v/>
      </c>
      <c r="Z882" s="3" t="str">
        <f t="shared" si="68"/>
        <v/>
      </c>
      <c r="AA882" t="s">
        <v>4577</v>
      </c>
      <c r="AB882">
        <v>0</v>
      </c>
      <c r="AC882" t="str">
        <f t="shared" si="69"/>
        <v>闊葉林</v>
      </c>
    </row>
    <row r="883" spans="1:29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65"/>
        <v>Y</v>
      </c>
      <c r="X883" s="3" t="str">
        <f t="shared" si="66"/>
        <v/>
      </c>
      <c r="Y883" s="3" t="str">
        <f t="shared" si="67"/>
        <v/>
      </c>
      <c r="Z883" s="3" t="str">
        <f t="shared" si="68"/>
        <v/>
      </c>
      <c r="AA883" t="s">
        <v>4577</v>
      </c>
      <c r="AB883">
        <v>0.64145626066991168</v>
      </c>
      <c r="AC883" t="str">
        <f t="shared" si="69"/>
        <v>闊葉林</v>
      </c>
    </row>
    <row r="884" spans="1:29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65"/>
        <v>Y</v>
      </c>
      <c r="X884" s="3" t="str">
        <f t="shared" si="66"/>
        <v/>
      </c>
      <c r="Y884" s="3" t="str">
        <f t="shared" si="67"/>
        <v/>
      </c>
      <c r="Z884" s="3" t="str">
        <f t="shared" si="68"/>
        <v/>
      </c>
      <c r="AA884" t="s">
        <v>4577</v>
      </c>
      <c r="AB884">
        <v>1.259227800563544</v>
      </c>
      <c r="AC884" t="str">
        <f t="shared" si="69"/>
        <v>闊葉林</v>
      </c>
    </row>
    <row r="885" spans="1:29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65"/>
        <v>Y</v>
      </c>
      <c r="X885" s="3" t="str">
        <f t="shared" si="66"/>
        <v/>
      </c>
      <c r="Y885" s="3" t="str">
        <f t="shared" si="67"/>
        <v/>
      </c>
      <c r="Z885" s="3" t="str">
        <f t="shared" si="68"/>
        <v/>
      </c>
      <c r="AA885" t="s">
        <v>4577</v>
      </c>
      <c r="AB885">
        <v>0</v>
      </c>
      <c r="AC885" t="str">
        <f t="shared" si="69"/>
        <v>闊葉林</v>
      </c>
    </row>
    <row r="886" spans="1:29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65"/>
        <v>Y</v>
      </c>
      <c r="X886" s="3" t="str">
        <f t="shared" si="66"/>
        <v/>
      </c>
      <c r="Y886" s="3" t="str">
        <f t="shared" si="67"/>
        <v/>
      </c>
      <c r="Z886" s="3" t="str">
        <f t="shared" si="68"/>
        <v/>
      </c>
      <c r="AA886" t="s">
        <v>4581</v>
      </c>
      <c r="AB886">
        <v>0</v>
      </c>
      <c r="AC886" t="str">
        <f t="shared" si="69"/>
        <v>針葉林</v>
      </c>
    </row>
    <row r="887" spans="1:29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65"/>
        <v>Y</v>
      </c>
      <c r="X887" s="3" t="str">
        <f t="shared" si="66"/>
        <v/>
      </c>
      <c r="Y887" s="3" t="str">
        <f t="shared" si="67"/>
        <v/>
      </c>
      <c r="Z887" s="3" t="str">
        <f t="shared" si="68"/>
        <v/>
      </c>
      <c r="AA887" t="s">
        <v>4581</v>
      </c>
      <c r="AB887">
        <v>0</v>
      </c>
      <c r="AC887" t="str">
        <f t="shared" si="69"/>
        <v>針葉林</v>
      </c>
    </row>
    <row r="888" spans="1:29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65"/>
        <v>Y</v>
      </c>
      <c r="X888" s="3" t="str">
        <f t="shared" si="66"/>
        <v/>
      </c>
      <c r="Y888" s="3" t="str">
        <f t="shared" si="67"/>
        <v/>
      </c>
      <c r="Z888" s="3" t="str">
        <f t="shared" si="68"/>
        <v/>
      </c>
      <c r="AA888" t="s">
        <v>4580</v>
      </c>
      <c r="AB888">
        <v>0</v>
      </c>
      <c r="AC888" t="str">
        <f t="shared" si="69"/>
        <v>混淆林</v>
      </c>
    </row>
    <row r="889" spans="1:29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65"/>
        <v>Y</v>
      </c>
      <c r="X889" s="3" t="str">
        <f t="shared" si="66"/>
        <v/>
      </c>
      <c r="Y889" s="3" t="str">
        <f t="shared" si="67"/>
        <v/>
      </c>
      <c r="Z889" s="3" t="str">
        <f t="shared" si="68"/>
        <v/>
      </c>
      <c r="AA889" t="s">
        <v>4580</v>
      </c>
      <c r="AB889">
        <v>0</v>
      </c>
      <c r="AC889" t="str">
        <f t="shared" si="69"/>
        <v>混淆林</v>
      </c>
    </row>
    <row r="890" spans="1:29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65"/>
        <v>Y</v>
      </c>
      <c r="X890" s="3" t="str">
        <f t="shared" si="66"/>
        <v/>
      </c>
      <c r="Y890" s="3" t="str">
        <f t="shared" si="67"/>
        <v/>
      </c>
      <c r="Z890" s="3" t="str">
        <f t="shared" si="68"/>
        <v/>
      </c>
      <c r="AA890" t="s">
        <v>4580</v>
      </c>
      <c r="AB890">
        <v>0</v>
      </c>
      <c r="AC890" t="str">
        <f t="shared" si="69"/>
        <v>混淆林</v>
      </c>
    </row>
    <row r="891" spans="1:29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65"/>
        <v>Y</v>
      </c>
      <c r="X891" s="3" t="str">
        <f t="shared" si="66"/>
        <v/>
      </c>
      <c r="Y891" s="3" t="str">
        <f t="shared" si="67"/>
        <v/>
      </c>
      <c r="Z891" s="3" t="str">
        <f t="shared" si="68"/>
        <v/>
      </c>
      <c r="AA891" t="s">
        <v>4580</v>
      </c>
      <c r="AB891">
        <v>0</v>
      </c>
      <c r="AC891" t="str">
        <f t="shared" si="69"/>
        <v>混淆林</v>
      </c>
    </row>
    <row r="892" spans="1:29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65"/>
        <v>Y</v>
      </c>
      <c r="X892" s="3" t="str">
        <f t="shared" si="66"/>
        <v/>
      </c>
      <c r="Y892" s="3" t="str">
        <f t="shared" si="67"/>
        <v/>
      </c>
      <c r="Z892" s="3" t="str">
        <f t="shared" si="68"/>
        <v/>
      </c>
      <c r="AA892" t="s">
        <v>4577</v>
      </c>
      <c r="AB892">
        <v>0</v>
      </c>
      <c r="AC892" t="str">
        <f t="shared" si="69"/>
        <v>闊葉林</v>
      </c>
    </row>
    <row r="893" spans="1:29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65"/>
        <v>Y</v>
      </c>
      <c r="X893" s="3" t="str">
        <f t="shared" si="66"/>
        <v/>
      </c>
      <c r="Y893" s="3" t="str">
        <f t="shared" si="67"/>
        <v/>
      </c>
      <c r="Z893" s="3" t="str">
        <f t="shared" si="68"/>
        <v/>
      </c>
      <c r="AA893" t="s">
        <v>4577</v>
      </c>
      <c r="AB893">
        <v>0</v>
      </c>
      <c r="AC893" t="str">
        <f t="shared" si="69"/>
        <v>闊葉林</v>
      </c>
    </row>
    <row r="894" spans="1:29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65"/>
        <v>Y</v>
      </c>
      <c r="X894" s="3" t="str">
        <f t="shared" si="66"/>
        <v/>
      </c>
      <c r="Y894" s="3" t="str">
        <f t="shared" si="67"/>
        <v/>
      </c>
      <c r="Z894" s="3" t="str">
        <f t="shared" si="68"/>
        <v/>
      </c>
      <c r="AA894" t="s">
        <v>4577</v>
      </c>
      <c r="AB894">
        <v>0</v>
      </c>
      <c r="AC894" t="str">
        <f t="shared" si="69"/>
        <v>闊葉林</v>
      </c>
    </row>
    <row r="895" spans="1:29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65"/>
        <v>Y</v>
      </c>
      <c r="X895" s="3" t="str">
        <f t="shared" si="66"/>
        <v/>
      </c>
      <c r="Y895" s="3" t="str">
        <f t="shared" si="67"/>
        <v/>
      </c>
      <c r="Z895" s="3" t="str">
        <f t="shared" si="68"/>
        <v/>
      </c>
      <c r="AA895" t="s">
        <v>4577</v>
      </c>
      <c r="AB895">
        <v>0</v>
      </c>
      <c r="AC895" t="str">
        <f t="shared" si="69"/>
        <v>闊葉林</v>
      </c>
    </row>
    <row r="896" spans="1:29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65"/>
        <v>Y</v>
      </c>
      <c r="X896" s="3" t="str">
        <f t="shared" si="66"/>
        <v/>
      </c>
      <c r="Y896" s="3" t="str">
        <f t="shared" si="67"/>
        <v/>
      </c>
      <c r="Z896" s="3" t="str">
        <f t="shared" si="68"/>
        <v/>
      </c>
      <c r="AA896" t="s">
        <v>4577</v>
      </c>
      <c r="AB896">
        <v>0</v>
      </c>
      <c r="AC896" t="str">
        <f t="shared" si="69"/>
        <v>闊葉林</v>
      </c>
    </row>
    <row r="897" spans="1:29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65"/>
        <v>Y</v>
      </c>
      <c r="X897" s="3" t="str">
        <f t="shared" si="66"/>
        <v/>
      </c>
      <c r="Y897" s="3" t="str">
        <f t="shared" si="67"/>
        <v/>
      </c>
      <c r="Z897" s="3" t="str">
        <f t="shared" si="68"/>
        <v/>
      </c>
      <c r="AA897" t="s">
        <v>4577</v>
      </c>
      <c r="AB897">
        <v>0</v>
      </c>
      <c r="AC897" t="str">
        <f t="shared" si="69"/>
        <v>闊葉林</v>
      </c>
    </row>
    <row r="898" spans="1:29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70">IF(X898="需記錄日期","N",IF(Z898="需記錄距離","N",IF(Y898="需記錄數量","N","Y")))</f>
        <v>Y</v>
      </c>
      <c r="X898" s="3" t="str">
        <f t="shared" ref="X898:X961" si="71">IF(OR(ISBLANK(H898),ISBLANK(I898)),"需記錄日期","")</f>
        <v/>
      </c>
      <c r="Y898" s="3" t="str">
        <f t="shared" ref="Y898:Y961" si="72">IF(ISBLANK(Q898),"需記錄數量",IF(Q898&gt;2,"2隻以上，請記為猴群",""))</f>
        <v/>
      </c>
      <c r="Z898" s="3" t="str">
        <f t="shared" ref="Z898:Z961" si="73">IF(OR(Q898=1,Q898=2),IF(ISTEXT(R898),"","需記錄距離"),"")</f>
        <v/>
      </c>
      <c r="AA898" t="s">
        <v>4580</v>
      </c>
      <c r="AB898">
        <v>0</v>
      </c>
      <c r="AC898" t="str">
        <f t="shared" si="69"/>
        <v>混淆林</v>
      </c>
    </row>
    <row r="899" spans="1:29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70"/>
        <v>Y</v>
      </c>
      <c r="X899" s="3" t="str">
        <f t="shared" si="71"/>
        <v/>
      </c>
      <c r="Y899" s="3" t="str">
        <f t="shared" si="72"/>
        <v/>
      </c>
      <c r="Z899" s="3" t="str">
        <f t="shared" si="73"/>
        <v/>
      </c>
      <c r="AA899" t="s">
        <v>4580</v>
      </c>
      <c r="AB899">
        <v>0</v>
      </c>
      <c r="AC899" t="str">
        <f t="shared" ref="AC899:AC962" si="74">INDEX($AG$2:$AG$10,MATCH(AA899,$AF$2:$AF$10,0))</f>
        <v>混淆林</v>
      </c>
    </row>
    <row r="900" spans="1:29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70"/>
        <v>Y</v>
      </c>
      <c r="X900" s="3" t="str">
        <f t="shared" si="71"/>
        <v/>
      </c>
      <c r="Y900" s="3" t="str">
        <f t="shared" si="72"/>
        <v/>
      </c>
      <c r="Z900" s="3" t="str">
        <f t="shared" si="73"/>
        <v/>
      </c>
      <c r="AA900" t="s">
        <v>4580</v>
      </c>
      <c r="AB900">
        <v>0</v>
      </c>
      <c r="AC900" t="str">
        <f t="shared" si="74"/>
        <v>混淆林</v>
      </c>
    </row>
    <row r="901" spans="1:29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70"/>
        <v>Y</v>
      </c>
      <c r="X901" s="3" t="str">
        <f t="shared" si="71"/>
        <v/>
      </c>
      <c r="Y901" s="3" t="str">
        <f t="shared" si="72"/>
        <v/>
      </c>
      <c r="Z901" s="3" t="str">
        <f t="shared" si="73"/>
        <v/>
      </c>
      <c r="AA901" t="s">
        <v>4581</v>
      </c>
      <c r="AB901">
        <v>0</v>
      </c>
      <c r="AC901" t="str">
        <f t="shared" si="74"/>
        <v>針葉林</v>
      </c>
    </row>
    <row r="902" spans="1:29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70"/>
        <v>Y</v>
      </c>
      <c r="X902" s="3" t="str">
        <f t="shared" si="71"/>
        <v/>
      </c>
      <c r="Y902" s="3" t="str">
        <f t="shared" si="72"/>
        <v/>
      </c>
      <c r="Z902" s="3" t="str">
        <f t="shared" si="73"/>
        <v/>
      </c>
      <c r="AA902" t="s">
        <v>4581</v>
      </c>
      <c r="AB902">
        <v>1.6357011584772361</v>
      </c>
      <c r="AC902" t="str">
        <f t="shared" si="74"/>
        <v>針葉林</v>
      </c>
    </row>
    <row r="903" spans="1:29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70"/>
        <v>Y</v>
      </c>
      <c r="X903" s="3" t="str">
        <f t="shared" si="71"/>
        <v/>
      </c>
      <c r="Y903" s="3" t="str">
        <f t="shared" si="72"/>
        <v/>
      </c>
      <c r="Z903" s="3" t="str">
        <f t="shared" si="73"/>
        <v/>
      </c>
      <c r="AA903" t="s">
        <v>4581</v>
      </c>
      <c r="AB903">
        <v>0</v>
      </c>
      <c r="AC903" t="str">
        <f t="shared" si="74"/>
        <v>針葉林</v>
      </c>
    </row>
    <row r="904" spans="1:29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70"/>
        <v>Y</v>
      </c>
      <c r="X904" s="3" t="str">
        <f t="shared" si="71"/>
        <v/>
      </c>
      <c r="Y904" s="3" t="str">
        <f t="shared" si="72"/>
        <v/>
      </c>
      <c r="Z904" s="3" t="str">
        <f t="shared" si="73"/>
        <v/>
      </c>
      <c r="AA904" t="s">
        <v>4577</v>
      </c>
      <c r="AB904">
        <v>0</v>
      </c>
      <c r="AC904" t="str">
        <f t="shared" si="74"/>
        <v>闊葉林</v>
      </c>
    </row>
    <row r="905" spans="1:29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70"/>
        <v>Y</v>
      </c>
      <c r="X905" s="3" t="str">
        <f t="shared" si="71"/>
        <v/>
      </c>
      <c r="Y905" s="3" t="str">
        <f t="shared" si="72"/>
        <v/>
      </c>
      <c r="Z905" s="3" t="str">
        <f t="shared" si="73"/>
        <v/>
      </c>
      <c r="AA905" t="s">
        <v>4577</v>
      </c>
      <c r="AB905">
        <v>0</v>
      </c>
      <c r="AC905" t="str">
        <f t="shared" si="74"/>
        <v>闊葉林</v>
      </c>
    </row>
    <row r="906" spans="1:29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70"/>
        <v>Y</v>
      </c>
      <c r="X906" s="3" t="str">
        <f t="shared" si="71"/>
        <v/>
      </c>
      <c r="Y906" s="3" t="str">
        <f t="shared" si="72"/>
        <v/>
      </c>
      <c r="Z906" s="3" t="str">
        <f t="shared" si="73"/>
        <v/>
      </c>
      <c r="AA906" t="s">
        <v>4582</v>
      </c>
      <c r="AB906">
        <v>0</v>
      </c>
      <c r="AC906">
        <f t="shared" si="74"/>
        <v>0</v>
      </c>
    </row>
    <row r="907" spans="1:29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70"/>
        <v>Y</v>
      </c>
      <c r="X907" s="3" t="str">
        <f t="shared" si="71"/>
        <v/>
      </c>
      <c r="Y907" s="3" t="str">
        <f t="shared" si="72"/>
        <v/>
      </c>
      <c r="Z907" s="3" t="str">
        <f t="shared" si="73"/>
        <v/>
      </c>
      <c r="AA907" t="s">
        <v>4577</v>
      </c>
      <c r="AB907">
        <v>0</v>
      </c>
      <c r="AC907" t="str">
        <f t="shared" si="74"/>
        <v>闊葉林</v>
      </c>
    </row>
    <row r="908" spans="1:29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70"/>
        <v>Y</v>
      </c>
      <c r="X908" s="3" t="str">
        <f t="shared" si="71"/>
        <v/>
      </c>
      <c r="Y908" s="3" t="str">
        <f t="shared" si="72"/>
        <v/>
      </c>
      <c r="Z908" s="3" t="str">
        <f t="shared" si="73"/>
        <v/>
      </c>
      <c r="AA908" t="s">
        <v>4579</v>
      </c>
      <c r="AB908">
        <v>0</v>
      </c>
      <c r="AC908" t="str">
        <f t="shared" si="74"/>
        <v>竹林</v>
      </c>
    </row>
    <row r="909" spans="1:29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70"/>
        <v>Y</v>
      </c>
      <c r="X909" s="3" t="str">
        <f t="shared" si="71"/>
        <v/>
      </c>
      <c r="Y909" s="3" t="str">
        <f t="shared" si="72"/>
        <v/>
      </c>
      <c r="Z909" s="3" t="str">
        <f t="shared" si="73"/>
        <v/>
      </c>
      <c r="AA909" t="s">
        <v>4577</v>
      </c>
      <c r="AB909">
        <v>0</v>
      </c>
      <c r="AC909" t="str">
        <f t="shared" si="74"/>
        <v>闊葉林</v>
      </c>
    </row>
    <row r="910" spans="1:29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70"/>
        <v>Y</v>
      </c>
      <c r="X910" s="3" t="str">
        <f t="shared" si="71"/>
        <v/>
      </c>
      <c r="Y910" s="3" t="str">
        <f t="shared" si="72"/>
        <v/>
      </c>
      <c r="Z910" s="3" t="str">
        <f t="shared" si="73"/>
        <v/>
      </c>
      <c r="AA910" t="s">
        <v>4577</v>
      </c>
      <c r="AB910">
        <v>3.0008929071392081</v>
      </c>
      <c r="AC910" t="str">
        <f t="shared" si="74"/>
        <v>闊葉林</v>
      </c>
    </row>
    <row r="911" spans="1:29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70"/>
        <v>Y</v>
      </c>
      <c r="X911" s="3" t="str">
        <f t="shared" si="71"/>
        <v/>
      </c>
      <c r="Y911" s="3" t="str">
        <f t="shared" si="72"/>
        <v/>
      </c>
      <c r="Z911" s="3" t="str">
        <f t="shared" si="73"/>
        <v/>
      </c>
      <c r="AA911" t="s">
        <v>4577</v>
      </c>
      <c r="AB911">
        <v>0</v>
      </c>
      <c r="AC911" t="str">
        <f t="shared" si="74"/>
        <v>闊葉林</v>
      </c>
    </row>
    <row r="912" spans="1:29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70"/>
        <v>Y</v>
      </c>
      <c r="X912" s="3" t="str">
        <f t="shared" si="71"/>
        <v/>
      </c>
      <c r="Y912" s="3" t="str">
        <f t="shared" si="72"/>
        <v/>
      </c>
      <c r="Z912" s="3" t="str">
        <f t="shared" si="73"/>
        <v/>
      </c>
      <c r="AA912" t="s">
        <v>4577</v>
      </c>
      <c r="AB912">
        <v>0</v>
      </c>
      <c r="AC912" t="str">
        <f t="shared" si="74"/>
        <v>闊葉林</v>
      </c>
    </row>
    <row r="913" spans="1:29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70"/>
        <v>Y</v>
      </c>
      <c r="X913" s="3" t="str">
        <f t="shared" si="71"/>
        <v/>
      </c>
      <c r="Y913" s="3" t="str">
        <f t="shared" si="72"/>
        <v/>
      </c>
      <c r="Z913" s="3" t="str">
        <f t="shared" si="73"/>
        <v/>
      </c>
      <c r="AA913" t="s">
        <v>4577</v>
      </c>
      <c r="AB913">
        <v>0</v>
      </c>
      <c r="AC913" t="str">
        <f t="shared" si="74"/>
        <v>闊葉林</v>
      </c>
    </row>
    <row r="914" spans="1:29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70"/>
        <v>Y</v>
      </c>
      <c r="X914" s="3" t="str">
        <f t="shared" si="71"/>
        <v/>
      </c>
      <c r="Y914" s="3" t="str">
        <f t="shared" si="72"/>
        <v/>
      </c>
      <c r="Z914" s="3" t="str">
        <f t="shared" si="73"/>
        <v/>
      </c>
      <c r="AA914" t="s">
        <v>4577</v>
      </c>
      <c r="AB914">
        <v>0</v>
      </c>
      <c r="AC914" t="str">
        <f t="shared" si="74"/>
        <v>闊葉林</v>
      </c>
    </row>
    <row r="915" spans="1:29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70"/>
        <v>Y</v>
      </c>
      <c r="X915" s="3" t="str">
        <f t="shared" si="71"/>
        <v/>
      </c>
      <c r="Y915" s="3" t="str">
        <f t="shared" si="72"/>
        <v/>
      </c>
      <c r="Z915" s="3" t="str">
        <f t="shared" si="73"/>
        <v/>
      </c>
      <c r="AA915" t="s">
        <v>4577</v>
      </c>
      <c r="AB915">
        <v>0</v>
      </c>
      <c r="AC915" t="str">
        <f t="shared" si="74"/>
        <v>闊葉林</v>
      </c>
    </row>
    <row r="916" spans="1:29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70"/>
        <v>Y</v>
      </c>
      <c r="X916" s="3" t="str">
        <f t="shared" si="71"/>
        <v/>
      </c>
      <c r="Y916" s="3" t="str">
        <f t="shared" si="72"/>
        <v/>
      </c>
      <c r="Z916" s="3" t="str">
        <f t="shared" si="73"/>
        <v/>
      </c>
      <c r="AA916" t="s">
        <v>4577</v>
      </c>
      <c r="AB916">
        <v>0</v>
      </c>
      <c r="AC916" t="str">
        <f t="shared" si="74"/>
        <v>闊葉林</v>
      </c>
    </row>
    <row r="917" spans="1:29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70"/>
        <v>Y</v>
      </c>
      <c r="X917" s="3" t="str">
        <f t="shared" si="71"/>
        <v/>
      </c>
      <c r="Y917" s="3" t="str">
        <f t="shared" si="72"/>
        <v/>
      </c>
      <c r="Z917" s="3" t="str">
        <f t="shared" si="73"/>
        <v/>
      </c>
      <c r="AA917" t="s">
        <v>4577</v>
      </c>
      <c r="AB917">
        <v>0</v>
      </c>
      <c r="AC917" t="str">
        <f t="shared" si="74"/>
        <v>闊葉林</v>
      </c>
    </row>
    <row r="918" spans="1:29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70"/>
        <v>Y</v>
      </c>
      <c r="X918" s="3" t="str">
        <f t="shared" si="71"/>
        <v/>
      </c>
      <c r="Y918" s="3" t="str">
        <f t="shared" si="72"/>
        <v/>
      </c>
      <c r="Z918" s="3" t="str">
        <f t="shared" si="73"/>
        <v/>
      </c>
      <c r="AA918" t="s">
        <v>4577</v>
      </c>
      <c r="AB918">
        <v>0</v>
      </c>
      <c r="AC918" t="str">
        <f t="shared" si="74"/>
        <v>闊葉林</v>
      </c>
    </row>
    <row r="919" spans="1:29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70"/>
        <v>Y</v>
      </c>
      <c r="X919" s="3" t="str">
        <f t="shared" si="71"/>
        <v/>
      </c>
      <c r="Y919" s="3" t="str">
        <f t="shared" si="72"/>
        <v/>
      </c>
      <c r="Z919" s="3" t="str">
        <f t="shared" si="73"/>
        <v/>
      </c>
      <c r="AA919" t="s">
        <v>4578</v>
      </c>
      <c r="AB919">
        <v>18.024869256540761</v>
      </c>
      <c r="AC919" t="str">
        <f t="shared" si="74"/>
        <v>混淆林</v>
      </c>
    </row>
    <row r="920" spans="1:29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70"/>
        <v>Y</v>
      </c>
      <c r="X920" s="3" t="str">
        <f t="shared" si="71"/>
        <v/>
      </c>
      <c r="Y920" s="3" t="str">
        <f t="shared" si="72"/>
        <v/>
      </c>
      <c r="Z920" s="3" t="str">
        <f t="shared" si="73"/>
        <v/>
      </c>
      <c r="AA920" t="s">
        <v>4577</v>
      </c>
      <c r="AB920">
        <v>4.5929571234242133</v>
      </c>
      <c r="AC920" t="str">
        <f t="shared" si="74"/>
        <v>闊葉林</v>
      </c>
    </row>
    <row r="921" spans="1:29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70"/>
        <v>Y</v>
      </c>
      <c r="X921" s="3" t="str">
        <f t="shared" si="71"/>
        <v/>
      </c>
      <c r="Y921" s="3" t="str">
        <f t="shared" si="72"/>
        <v/>
      </c>
      <c r="Z921" s="3" t="str">
        <f t="shared" si="73"/>
        <v/>
      </c>
      <c r="AA921" t="s">
        <v>4577</v>
      </c>
      <c r="AB921">
        <v>72.791818905969109</v>
      </c>
      <c r="AC921" t="str">
        <f t="shared" si="74"/>
        <v>闊葉林</v>
      </c>
    </row>
    <row r="922" spans="1:29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70"/>
        <v>Y</v>
      </c>
      <c r="X922" s="3" t="str">
        <f t="shared" si="71"/>
        <v/>
      </c>
      <c r="Y922" s="3" t="str">
        <f t="shared" si="72"/>
        <v/>
      </c>
      <c r="Z922" s="3" t="str">
        <f t="shared" si="73"/>
        <v/>
      </c>
      <c r="AA922" t="s">
        <v>4577</v>
      </c>
      <c r="AB922">
        <v>29.795946482275649</v>
      </c>
      <c r="AC922" t="str">
        <f t="shared" si="74"/>
        <v>闊葉林</v>
      </c>
    </row>
    <row r="923" spans="1:29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70"/>
        <v>Y</v>
      </c>
      <c r="X923" s="3" t="str">
        <f t="shared" si="71"/>
        <v/>
      </c>
      <c r="Y923" s="3" t="str">
        <f t="shared" si="72"/>
        <v/>
      </c>
      <c r="Z923" s="3" t="str">
        <f t="shared" si="73"/>
        <v/>
      </c>
      <c r="AA923" t="s">
        <v>4579</v>
      </c>
      <c r="AB923">
        <v>17.54920249957544</v>
      </c>
      <c r="AC923" t="str">
        <f t="shared" si="74"/>
        <v>竹林</v>
      </c>
    </row>
    <row r="924" spans="1:29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70"/>
        <v>Y</v>
      </c>
      <c r="X924" s="3" t="str">
        <f t="shared" si="71"/>
        <v/>
      </c>
      <c r="Y924" s="3" t="str">
        <f t="shared" si="72"/>
        <v/>
      </c>
      <c r="Z924" s="3" t="str">
        <f t="shared" si="73"/>
        <v/>
      </c>
      <c r="AA924" t="s">
        <v>4577</v>
      </c>
      <c r="AB924">
        <v>0</v>
      </c>
      <c r="AC924" t="str">
        <f t="shared" si="74"/>
        <v>闊葉林</v>
      </c>
    </row>
    <row r="925" spans="1:29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70"/>
        <v>Y</v>
      </c>
      <c r="X925" s="3" t="str">
        <f t="shared" si="71"/>
        <v/>
      </c>
      <c r="Y925" s="3" t="str">
        <f t="shared" si="72"/>
        <v/>
      </c>
      <c r="Z925" s="3" t="str">
        <f t="shared" si="73"/>
        <v/>
      </c>
      <c r="AA925" t="s">
        <v>4577</v>
      </c>
      <c r="AB925">
        <v>0</v>
      </c>
      <c r="AC925" t="str">
        <f t="shared" si="74"/>
        <v>闊葉林</v>
      </c>
    </row>
    <row r="926" spans="1:29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70"/>
        <v>Y</v>
      </c>
      <c r="X926" s="3" t="str">
        <f t="shared" si="71"/>
        <v/>
      </c>
      <c r="Y926" s="3" t="str">
        <f t="shared" si="72"/>
        <v/>
      </c>
      <c r="Z926" s="3" t="str">
        <f t="shared" si="73"/>
        <v/>
      </c>
      <c r="AA926" t="s">
        <v>4577</v>
      </c>
      <c r="AB926">
        <v>33.218887664846029</v>
      </c>
      <c r="AC926" t="str">
        <f t="shared" si="74"/>
        <v>闊葉林</v>
      </c>
    </row>
    <row r="927" spans="1:29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70"/>
        <v>Y</v>
      </c>
      <c r="X927" s="3" t="str">
        <f t="shared" si="71"/>
        <v/>
      </c>
      <c r="Y927" s="3" t="str">
        <f t="shared" si="72"/>
        <v/>
      </c>
      <c r="Z927" s="3" t="str">
        <f t="shared" si="73"/>
        <v/>
      </c>
      <c r="AA927" t="s">
        <v>4577</v>
      </c>
      <c r="AB927">
        <v>3.3182943561588729</v>
      </c>
      <c r="AC927" t="str">
        <f t="shared" si="74"/>
        <v>闊葉林</v>
      </c>
    </row>
    <row r="928" spans="1:29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70"/>
        <v>Y</v>
      </c>
      <c r="X928" s="3" t="str">
        <f t="shared" si="71"/>
        <v/>
      </c>
      <c r="Y928" s="3" t="str">
        <f t="shared" si="72"/>
        <v/>
      </c>
      <c r="Z928" s="3" t="str">
        <f t="shared" si="73"/>
        <v/>
      </c>
      <c r="AA928" t="s">
        <v>4577</v>
      </c>
      <c r="AB928">
        <v>16.303214390199319</v>
      </c>
      <c r="AC928" t="str">
        <f t="shared" si="74"/>
        <v>闊葉林</v>
      </c>
    </row>
    <row r="929" spans="1:29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70"/>
        <v>Y</v>
      </c>
      <c r="X929" s="3" t="str">
        <f t="shared" si="71"/>
        <v/>
      </c>
      <c r="Y929" s="3" t="str">
        <f t="shared" si="72"/>
        <v/>
      </c>
      <c r="Z929" s="3" t="str">
        <f t="shared" si="73"/>
        <v/>
      </c>
      <c r="AA929" t="s">
        <v>4581</v>
      </c>
      <c r="AB929">
        <v>1.6357011584772361</v>
      </c>
      <c r="AC929" t="str">
        <f t="shared" si="74"/>
        <v>針葉林</v>
      </c>
    </row>
    <row r="930" spans="1:29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70"/>
        <v>Y</v>
      </c>
      <c r="X930" s="3" t="str">
        <f t="shared" si="71"/>
        <v/>
      </c>
      <c r="Y930" s="3" t="str">
        <f t="shared" si="72"/>
        <v/>
      </c>
      <c r="Z930" s="3" t="str">
        <f t="shared" si="73"/>
        <v/>
      </c>
      <c r="AA930" t="s">
        <v>4581</v>
      </c>
      <c r="AB930">
        <v>0</v>
      </c>
      <c r="AC930" t="str">
        <f t="shared" si="74"/>
        <v>針葉林</v>
      </c>
    </row>
    <row r="931" spans="1:29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70"/>
        <v>Y</v>
      </c>
      <c r="X931" s="3" t="str">
        <f t="shared" si="71"/>
        <v/>
      </c>
      <c r="Y931" s="3" t="str">
        <f t="shared" si="72"/>
        <v/>
      </c>
      <c r="Z931" s="3" t="str">
        <f t="shared" si="73"/>
        <v/>
      </c>
      <c r="AA931" t="s">
        <v>4577</v>
      </c>
      <c r="AB931">
        <v>0</v>
      </c>
      <c r="AC931" t="str">
        <f t="shared" si="74"/>
        <v>闊葉林</v>
      </c>
    </row>
    <row r="932" spans="1:29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70"/>
        <v>Y</v>
      </c>
      <c r="X932" s="3" t="str">
        <f t="shared" si="71"/>
        <v/>
      </c>
      <c r="Y932" s="3" t="str">
        <f t="shared" si="72"/>
        <v/>
      </c>
      <c r="Z932" s="3" t="str">
        <f t="shared" si="73"/>
        <v/>
      </c>
      <c r="AA932" t="s">
        <v>4577</v>
      </c>
      <c r="AB932">
        <v>0</v>
      </c>
      <c r="AC932" t="str">
        <f t="shared" si="74"/>
        <v>闊葉林</v>
      </c>
    </row>
    <row r="933" spans="1:29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70"/>
        <v>Y</v>
      </c>
      <c r="X933" s="3" t="str">
        <f t="shared" si="71"/>
        <v/>
      </c>
      <c r="Y933" s="3" t="str">
        <f t="shared" si="72"/>
        <v/>
      </c>
      <c r="Z933" s="3" t="str">
        <f t="shared" si="73"/>
        <v/>
      </c>
      <c r="AA933" t="s">
        <v>4582</v>
      </c>
      <c r="AB933">
        <v>0</v>
      </c>
      <c r="AC933">
        <f t="shared" si="74"/>
        <v>0</v>
      </c>
    </row>
    <row r="934" spans="1:29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70"/>
        <v>Y</v>
      </c>
      <c r="X934" s="3" t="str">
        <f t="shared" si="71"/>
        <v/>
      </c>
      <c r="Y934" s="3" t="str">
        <f t="shared" si="72"/>
        <v/>
      </c>
      <c r="Z934" s="3" t="str">
        <f t="shared" si="73"/>
        <v/>
      </c>
      <c r="AA934" t="s">
        <v>4577</v>
      </c>
      <c r="AB934">
        <v>0</v>
      </c>
      <c r="AC934" t="str">
        <f t="shared" si="74"/>
        <v>闊葉林</v>
      </c>
    </row>
    <row r="935" spans="1:29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70"/>
        <v>Y</v>
      </c>
      <c r="X935" s="3" t="str">
        <f t="shared" si="71"/>
        <v/>
      </c>
      <c r="Y935" s="3" t="str">
        <f t="shared" si="72"/>
        <v/>
      </c>
      <c r="Z935" s="3" t="str">
        <f t="shared" si="73"/>
        <v/>
      </c>
      <c r="AA935" t="s">
        <v>4579</v>
      </c>
      <c r="AB935">
        <v>0</v>
      </c>
      <c r="AC935" t="str">
        <f t="shared" si="74"/>
        <v>竹林</v>
      </c>
    </row>
    <row r="936" spans="1:29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70"/>
        <v>Y</v>
      </c>
      <c r="X936" s="3" t="str">
        <f t="shared" si="71"/>
        <v/>
      </c>
      <c r="Y936" s="3" t="str">
        <f t="shared" si="72"/>
        <v/>
      </c>
      <c r="Z936" s="3" t="str">
        <f t="shared" si="73"/>
        <v/>
      </c>
      <c r="AA936" t="s">
        <v>4577</v>
      </c>
      <c r="AB936">
        <v>0</v>
      </c>
      <c r="AC936" t="str">
        <f t="shared" si="74"/>
        <v>闊葉林</v>
      </c>
    </row>
    <row r="937" spans="1:29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70"/>
        <v>Y</v>
      </c>
      <c r="X937" s="3" t="str">
        <f t="shared" si="71"/>
        <v/>
      </c>
      <c r="Y937" s="3" t="str">
        <f t="shared" si="72"/>
        <v/>
      </c>
      <c r="Z937" s="3" t="str">
        <f t="shared" si="73"/>
        <v/>
      </c>
      <c r="AA937" t="s">
        <v>4577</v>
      </c>
      <c r="AB937">
        <v>3.0008929071392081</v>
      </c>
      <c r="AC937" t="str">
        <f t="shared" si="74"/>
        <v>闊葉林</v>
      </c>
    </row>
    <row r="938" spans="1:29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70"/>
        <v>Y</v>
      </c>
      <c r="X938" s="3" t="str">
        <f t="shared" si="71"/>
        <v/>
      </c>
      <c r="Y938" s="3" t="str">
        <f t="shared" si="72"/>
        <v/>
      </c>
      <c r="Z938" s="3" t="str">
        <f t="shared" si="73"/>
        <v/>
      </c>
      <c r="AA938" t="s">
        <v>4577</v>
      </c>
      <c r="AB938">
        <v>0</v>
      </c>
      <c r="AC938" t="str">
        <f t="shared" si="74"/>
        <v>闊葉林</v>
      </c>
    </row>
    <row r="939" spans="1:29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70"/>
        <v>Y</v>
      </c>
      <c r="X939" s="3" t="str">
        <f t="shared" si="71"/>
        <v/>
      </c>
      <c r="Y939" s="3" t="str">
        <f t="shared" si="72"/>
        <v/>
      </c>
      <c r="Z939" s="3" t="str">
        <f t="shared" si="73"/>
        <v/>
      </c>
      <c r="AA939" t="s">
        <v>4577</v>
      </c>
      <c r="AB939">
        <v>0</v>
      </c>
      <c r="AC939" t="str">
        <f t="shared" si="74"/>
        <v>闊葉林</v>
      </c>
    </row>
    <row r="940" spans="1:29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70"/>
        <v>Y</v>
      </c>
      <c r="X940" s="3" t="str">
        <f t="shared" si="71"/>
        <v/>
      </c>
      <c r="Y940" s="3" t="str">
        <f t="shared" si="72"/>
        <v/>
      </c>
      <c r="Z940" s="3" t="str">
        <f t="shared" si="73"/>
        <v/>
      </c>
      <c r="AA940" t="s">
        <v>4577</v>
      </c>
      <c r="AB940">
        <v>0</v>
      </c>
      <c r="AC940" t="str">
        <f t="shared" si="74"/>
        <v>闊葉林</v>
      </c>
    </row>
    <row r="941" spans="1:29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70"/>
        <v>Y</v>
      </c>
      <c r="X941" s="3" t="str">
        <f t="shared" si="71"/>
        <v/>
      </c>
      <c r="Y941" s="3" t="str">
        <f t="shared" si="72"/>
        <v/>
      </c>
      <c r="Z941" s="3" t="str">
        <f t="shared" si="73"/>
        <v/>
      </c>
      <c r="AA941" t="s">
        <v>4577</v>
      </c>
      <c r="AB941">
        <v>0</v>
      </c>
      <c r="AC941" t="str">
        <f t="shared" si="74"/>
        <v>闊葉林</v>
      </c>
    </row>
    <row r="942" spans="1:29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70"/>
        <v>Y</v>
      </c>
      <c r="X942" s="3" t="str">
        <f t="shared" si="71"/>
        <v/>
      </c>
      <c r="Y942" s="3" t="str">
        <f t="shared" si="72"/>
        <v/>
      </c>
      <c r="Z942" s="3" t="str">
        <f t="shared" si="73"/>
        <v/>
      </c>
      <c r="AA942" t="s">
        <v>4577</v>
      </c>
      <c r="AB942">
        <v>0</v>
      </c>
      <c r="AC942" t="str">
        <f t="shared" si="74"/>
        <v>闊葉林</v>
      </c>
    </row>
    <row r="943" spans="1:29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70"/>
        <v>Y</v>
      </c>
      <c r="X943" s="3" t="str">
        <f t="shared" si="71"/>
        <v/>
      </c>
      <c r="Y943" s="3" t="str">
        <f t="shared" si="72"/>
        <v/>
      </c>
      <c r="Z943" s="3" t="str">
        <f t="shared" si="73"/>
        <v/>
      </c>
      <c r="AA943" t="s">
        <v>4577</v>
      </c>
      <c r="AB943">
        <v>0</v>
      </c>
      <c r="AC943" t="str">
        <f t="shared" si="74"/>
        <v>闊葉林</v>
      </c>
    </row>
    <row r="944" spans="1:29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70"/>
        <v>Y</v>
      </c>
      <c r="X944" s="3" t="str">
        <f t="shared" si="71"/>
        <v/>
      </c>
      <c r="Y944" s="3" t="str">
        <f t="shared" si="72"/>
        <v/>
      </c>
      <c r="Z944" s="3" t="str">
        <f t="shared" si="73"/>
        <v/>
      </c>
      <c r="AA944" t="s">
        <v>4577</v>
      </c>
      <c r="AB944">
        <v>0</v>
      </c>
      <c r="AC944" t="str">
        <f t="shared" si="74"/>
        <v>闊葉林</v>
      </c>
    </row>
    <row r="945" spans="1:29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70"/>
        <v>Y</v>
      </c>
      <c r="X945" s="3" t="str">
        <f t="shared" si="71"/>
        <v/>
      </c>
      <c r="Y945" s="3" t="str">
        <f t="shared" si="72"/>
        <v/>
      </c>
      <c r="Z945" s="3" t="str">
        <f t="shared" si="73"/>
        <v/>
      </c>
      <c r="AA945" t="s">
        <v>4577</v>
      </c>
      <c r="AB945">
        <v>0</v>
      </c>
      <c r="AC945" t="str">
        <f t="shared" si="74"/>
        <v>闊葉林</v>
      </c>
    </row>
    <row r="946" spans="1:29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70"/>
        <v>Y</v>
      </c>
      <c r="X946" s="3" t="str">
        <f t="shared" si="71"/>
        <v/>
      </c>
      <c r="Y946" s="3" t="str">
        <f t="shared" si="72"/>
        <v/>
      </c>
      <c r="Z946" s="3" t="str">
        <f t="shared" si="73"/>
        <v/>
      </c>
      <c r="AA946" t="s">
        <v>4578</v>
      </c>
      <c r="AB946">
        <v>18.024869256540761</v>
      </c>
      <c r="AC946" t="str">
        <f t="shared" si="74"/>
        <v>混淆林</v>
      </c>
    </row>
    <row r="947" spans="1:29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70"/>
        <v>Y</v>
      </c>
      <c r="X947" s="3" t="str">
        <f t="shared" si="71"/>
        <v/>
      </c>
      <c r="Y947" s="3" t="str">
        <f t="shared" si="72"/>
        <v/>
      </c>
      <c r="Z947" s="3" t="str">
        <f t="shared" si="73"/>
        <v/>
      </c>
      <c r="AA947" t="s">
        <v>4577</v>
      </c>
      <c r="AB947">
        <v>4.5929571234242133</v>
      </c>
      <c r="AC947" t="str">
        <f t="shared" si="74"/>
        <v>闊葉林</v>
      </c>
    </row>
    <row r="948" spans="1:29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70"/>
        <v>Y</v>
      </c>
      <c r="X948" s="3" t="str">
        <f t="shared" si="71"/>
        <v/>
      </c>
      <c r="Y948" s="3" t="str">
        <f t="shared" si="72"/>
        <v/>
      </c>
      <c r="Z948" s="3" t="str">
        <f t="shared" si="73"/>
        <v/>
      </c>
      <c r="AA948" t="s">
        <v>4577</v>
      </c>
      <c r="AB948">
        <v>72.791818905969109</v>
      </c>
      <c r="AC948" t="str">
        <f t="shared" si="74"/>
        <v>闊葉林</v>
      </c>
    </row>
    <row r="949" spans="1:29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70"/>
        <v>Y</v>
      </c>
      <c r="X949" s="3" t="str">
        <f t="shared" si="71"/>
        <v/>
      </c>
      <c r="Y949" s="3" t="str">
        <f t="shared" si="72"/>
        <v/>
      </c>
      <c r="Z949" s="3" t="str">
        <f t="shared" si="73"/>
        <v/>
      </c>
      <c r="AA949" t="s">
        <v>4577</v>
      </c>
      <c r="AB949">
        <v>29.795946482275649</v>
      </c>
      <c r="AC949" t="str">
        <f t="shared" si="74"/>
        <v>闊葉林</v>
      </c>
    </row>
    <row r="950" spans="1:29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70"/>
        <v>Y</v>
      </c>
      <c r="X950" s="3" t="str">
        <f t="shared" si="71"/>
        <v/>
      </c>
      <c r="Y950" s="3" t="str">
        <f t="shared" si="72"/>
        <v/>
      </c>
      <c r="Z950" s="3" t="str">
        <f t="shared" si="73"/>
        <v/>
      </c>
      <c r="AA950" t="s">
        <v>4579</v>
      </c>
      <c r="AB950">
        <v>17.54920249957544</v>
      </c>
      <c r="AC950" t="str">
        <f t="shared" si="74"/>
        <v>竹林</v>
      </c>
    </row>
    <row r="951" spans="1:29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70"/>
        <v>Y</v>
      </c>
      <c r="X951" s="3" t="str">
        <f t="shared" si="71"/>
        <v/>
      </c>
      <c r="Y951" s="3" t="str">
        <f t="shared" si="72"/>
        <v/>
      </c>
      <c r="Z951" s="3" t="str">
        <f t="shared" si="73"/>
        <v/>
      </c>
      <c r="AA951" t="s">
        <v>4577</v>
      </c>
      <c r="AB951">
        <v>122.12670720166371</v>
      </c>
      <c r="AC951" t="str">
        <f t="shared" si="74"/>
        <v>闊葉林</v>
      </c>
    </row>
    <row r="952" spans="1:29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70"/>
        <v>Y</v>
      </c>
      <c r="X952" s="3" t="str">
        <f t="shared" si="71"/>
        <v/>
      </c>
      <c r="Y952" s="3" t="str">
        <f t="shared" si="72"/>
        <v/>
      </c>
      <c r="Z952" s="3" t="str">
        <f t="shared" si="73"/>
        <v/>
      </c>
      <c r="AA952" t="s">
        <v>4577</v>
      </c>
      <c r="AB952">
        <v>2.8951259461076111</v>
      </c>
      <c r="AC952" t="str">
        <f t="shared" si="74"/>
        <v>闊葉林</v>
      </c>
    </row>
    <row r="953" spans="1:29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70"/>
        <v>Y</v>
      </c>
      <c r="X953" s="3" t="str">
        <f t="shared" si="71"/>
        <v/>
      </c>
      <c r="Y953" s="3" t="str">
        <f t="shared" si="72"/>
        <v/>
      </c>
      <c r="Z953" s="3" t="str">
        <f t="shared" si="73"/>
        <v/>
      </c>
      <c r="AA953" t="s">
        <v>4577</v>
      </c>
      <c r="AB953">
        <v>19.52724742816158</v>
      </c>
      <c r="AC953" t="str">
        <f t="shared" si="74"/>
        <v>闊葉林</v>
      </c>
    </row>
    <row r="954" spans="1:29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70"/>
        <v>Y</v>
      </c>
      <c r="X954" s="3" t="str">
        <f t="shared" si="71"/>
        <v/>
      </c>
      <c r="Y954" s="3" t="str">
        <f t="shared" si="72"/>
        <v/>
      </c>
      <c r="Z954" s="3" t="str">
        <f t="shared" si="73"/>
        <v/>
      </c>
      <c r="AA954" t="s">
        <v>4577</v>
      </c>
      <c r="AB954">
        <v>3.3182943561588729</v>
      </c>
      <c r="AC954" t="str">
        <f t="shared" si="74"/>
        <v>闊葉林</v>
      </c>
    </row>
    <row r="955" spans="1:29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70"/>
        <v>Y</v>
      </c>
      <c r="X955" s="3" t="str">
        <f t="shared" si="71"/>
        <v/>
      </c>
      <c r="Y955" s="3" t="str">
        <f t="shared" si="72"/>
        <v/>
      </c>
      <c r="Z955" s="3" t="str">
        <f t="shared" si="73"/>
        <v/>
      </c>
      <c r="AA955" t="s">
        <v>4577</v>
      </c>
      <c r="AB955">
        <v>16.303214390199319</v>
      </c>
      <c r="AC955" t="str">
        <f t="shared" si="74"/>
        <v>闊葉林</v>
      </c>
    </row>
    <row r="956" spans="1:29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70"/>
        <v>Y</v>
      </c>
      <c r="X956" s="3" t="str">
        <f t="shared" si="71"/>
        <v/>
      </c>
      <c r="Y956" s="3" t="str">
        <f t="shared" si="72"/>
        <v/>
      </c>
      <c r="Z956" s="3" t="str">
        <f t="shared" si="73"/>
        <v/>
      </c>
      <c r="AA956" t="s">
        <v>4577</v>
      </c>
      <c r="AB956">
        <v>0</v>
      </c>
      <c r="AC956" t="str">
        <f t="shared" si="74"/>
        <v>闊葉林</v>
      </c>
    </row>
    <row r="957" spans="1:29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70"/>
        <v>Y</v>
      </c>
      <c r="X957" s="3" t="str">
        <f t="shared" si="71"/>
        <v/>
      </c>
      <c r="Y957" s="3" t="str">
        <f t="shared" si="72"/>
        <v/>
      </c>
      <c r="Z957" s="3" t="str">
        <f t="shared" si="73"/>
        <v/>
      </c>
      <c r="AA957" t="s">
        <v>4577</v>
      </c>
      <c r="AB957">
        <v>0</v>
      </c>
      <c r="AC957" t="str">
        <f t="shared" si="74"/>
        <v>闊葉林</v>
      </c>
    </row>
    <row r="958" spans="1:29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70"/>
        <v>Y</v>
      </c>
      <c r="X958" s="3" t="str">
        <f t="shared" si="71"/>
        <v/>
      </c>
      <c r="Y958" s="3" t="str">
        <f t="shared" si="72"/>
        <v/>
      </c>
      <c r="Z958" s="3" t="str">
        <f t="shared" si="73"/>
        <v/>
      </c>
      <c r="AA958" t="s">
        <v>4577</v>
      </c>
      <c r="AB958">
        <v>0</v>
      </c>
      <c r="AC958" t="str">
        <f t="shared" si="74"/>
        <v>闊葉林</v>
      </c>
    </row>
    <row r="959" spans="1:29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70"/>
        <v>Y</v>
      </c>
      <c r="X959" s="3" t="str">
        <f t="shared" si="71"/>
        <v/>
      </c>
      <c r="Y959" s="3" t="str">
        <f t="shared" si="72"/>
        <v/>
      </c>
      <c r="Z959" s="3" t="str">
        <f t="shared" si="73"/>
        <v/>
      </c>
      <c r="AA959" t="s">
        <v>4577</v>
      </c>
      <c r="AB959">
        <v>0</v>
      </c>
      <c r="AC959" t="str">
        <f t="shared" si="74"/>
        <v>闊葉林</v>
      </c>
    </row>
    <row r="960" spans="1:29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70"/>
        <v>Y</v>
      </c>
      <c r="X960" s="3" t="str">
        <f t="shared" si="71"/>
        <v/>
      </c>
      <c r="Y960" s="3" t="str">
        <f t="shared" si="72"/>
        <v/>
      </c>
      <c r="Z960" s="3" t="str">
        <f t="shared" si="73"/>
        <v/>
      </c>
      <c r="AA960" t="s">
        <v>4577</v>
      </c>
      <c r="AB960">
        <v>0</v>
      </c>
      <c r="AC960" t="str">
        <f t="shared" si="74"/>
        <v>闊葉林</v>
      </c>
    </row>
    <row r="961" spans="1:29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70"/>
        <v>Y</v>
      </c>
      <c r="X961" s="3" t="str">
        <f t="shared" si="71"/>
        <v/>
      </c>
      <c r="Y961" s="3" t="str">
        <f t="shared" si="72"/>
        <v/>
      </c>
      <c r="Z961" s="3" t="str">
        <f t="shared" si="73"/>
        <v/>
      </c>
      <c r="AA961" t="s">
        <v>4577</v>
      </c>
      <c r="AB961">
        <v>0</v>
      </c>
      <c r="AC961" t="str">
        <f t="shared" si="74"/>
        <v>闊葉林</v>
      </c>
    </row>
    <row r="962" spans="1:29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75">IF(X962="需記錄日期","N",IF(Z962="需記錄距離","N",IF(Y962="需記錄數量","N","Y")))</f>
        <v>Y</v>
      </c>
      <c r="X962" s="3" t="str">
        <f t="shared" ref="X962:X1025" si="76">IF(OR(ISBLANK(H962),ISBLANK(I962)),"需記錄日期","")</f>
        <v/>
      </c>
      <c r="Y962" s="3" t="str">
        <f t="shared" ref="Y962:Y1025" si="77">IF(ISBLANK(Q962),"需記錄數量",IF(Q962&gt;2,"2隻以上，請記為猴群",""))</f>
        <v/>
      </c>
      <c r="Z962" s="3" t="str">
        <f t="shared" ref="Z962:Z1025" si="78">IF(OR(Q962=1,Q962=2),IF(ISTEXT(R962),"","需記錄距離"),"")</f>
        <v/>
      </c>
      <c r="AA962" t="s">
        <v>4580</v>
      </c>
      <c r="AB962">
        <v>0</v>
      </c>
      <c r="AC962" t="str">
        <f t="shared" si="74"/>
        <v>混淆林</v>
      </c>
    </row>
    <row r="963" spans="1:29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75"/>
        <v>Y</v>
      </c>
      <c r="X963" s="3" t="str">
        <f t="shared" si="76"/>
        <v/>
      </c>
      <c r="Y963" s="3" t="str">
        <f t="shared" si="77"/>
        <v/>
      </c>
      <c r="Z963" s="3" t="str">
        <f t="shared" si="78"/>
        <v/>
      </c>
      <c r="AA963" t="s">
        <v>4580</v>
      </c>
      <c r="AB963">
        <v>0</v>
      </c>
      <c r="AC963" t="str">
        <f t="shared" ref="AC963:AC1026" si="79">INDEX($AG$2:$AG$10,MATCH(AA963,$AF$2:$AF$10,0))</f>
        <v>混淆林</v>
      </c>
    </row>
    <row r="964" spans="1:29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75"/>
        <v>Y</v>
      </c>
      <c r="X964" s="3" t="str">
        <f t="shared" si="76"/>
        <v/>
      </c>
      <c r="Y964" s="3" t="str">
        <f t="shared" si="77"/>
        <v/>
      </c>
      <c r="Z964" s="3" t="str">
        <f t="shared" si="78"/>
        <v/>
      </c>
      <c r="AA964" t="s">
        <v>4580</v>
      </c>
      <c r="AB964">
        <v>0</v>
      </c>
      <c r="AC964" t="str">
        <f t="shared" si="79"/>
        <v>混淆林</v>
      </c>
    </row>
    <row r="965" spans="1:29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75"/>
        <v>Y</v>
      </c>
      <c r="X965" s="3" t="str">
        <f t="shared" si="76"/>
        <v/>
      </c>
      <c r="Y965" s="3" t="str">
        <f t="shared" si="77"/>
        <v/>
      </c>
      <c r="Z965" s="3" t="str">
        <f t="shared" si="78"/>
        <v/>
      </c>
      <c r="AA965" t="s">
        <v>4581</v>
      </c>
      <c r="AB965">
        <v>0</v>
      </c>
      <c r="AC965" t="str">
        <f t="shared" si="79"/>
        <v>針葉林</v>
      </c>
    </row>
    <row r="966" spans="1:29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75"/>
        <v>Y</v>
      </c>
      <c r="X966" s="3" t="str">
        <f t="shared" si="76"/>
        <v/>
      </c>
      <c r="Y966" s="3" t="str">
        <f t="shared" si="77"/>
        <v/>
      </c>
      <c r="Z966" s="3" t="str">
        <f t="shared" si="78"/>
        <v/>
      </c>
      <c r="AA966" t="s">
        <v>4577</v>
      </c>
      <c r="AB966">
        <v>0</v>
      </c>
      <c r="AC966" t="str">
        <f t="shared" si="79"/>
        <v>闊葉林</v>
      </c>
    </row>
    <row r="967" spans="1:29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75"/>
        <v>Y</v>
      </c>
      <c r="X967" s="3" t="str">
        <f t="shared" si="76"/>
        <v/>
      </c>
      <c r="Y967" s="3" t="str">
        <f t="shared" si="77"/>
        <v/>
      </c>
      <c r="Z967" s="3" t="str">
        <f t="shared" si="78"/>
        <v/>
      </c>
      <c r="AA967" t="s">
        <v>4577</v>
      </c>
      <c r="AB967">
        <v>0.64145626066991168</v>
      </c>
      <c r="AC967" t="str">
        <f t="shared" si="79"/>
        <v>闊葉林</v>
      </c>
    </row>
    <row r="968" spans="1:29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75"/>
        <v>Y</v>
      </c>
      <c r="X968" s="3" t="str">
        <f t="shared" si="76"/>
        <v/>
      </c>
      <c r="Y968" s="3" t="str">
        <f t="shared" si="77"/>
        <v/>
      </c>
      <c r="Z968" s="3" t="str">
        <f t="shared" si="78"/>
        <v/>
      </c>
      <c r="AA968" t="s">
        <v>4577</v>
      </c>
      <c r="AB968">
        <v>1.259227800563544</v>
      </c>
      <c r="AC968" t="str">
        <f t="shared" si="79"/>
        <v>闊葉林</v>
      </c>
    </row>
    <row r="969" spans="1:29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75"/>
        <v>Y</v>
      </c>
      <c r="X969" s="3" t="str">
        <f t="shared" si="76"/>
        <v/>
      </c>
      <c r="Y969" s="3" t="str">
        <f t="shared" si="77"/>
        <v/>
      </c>
      <c r="Z969" s="3" t="str">
        <f t="shared" si="78"/>
        <v/>
      </c>
      <c r="AA969" t="s">
        <v>4577</v>
      </c>
      <c r="AB969">
        <v>0</v>
      </c>
      <c r="AC969" t="str">
        <f t="shared" si="79"/>
        <v>闊葉林</v>
      </c>
    </row>
    <row r="970" spans="1:29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75"/>
        <v>Y</v>
      </c>
      <c r="X970" s="3" t="str">
        <f t="shared" si="76"/>
        <v/>
      </c>
      <c r="Y970" s="3" t="str">
        <f t="shared" si="77"/>
        <v/>
      </c>
      <c r="Z970" s="3" t="str">
        <f t="shared" si="78"/>
        <v/>
      </c>
      <c r="AA970" t="s">
        <v>4581</v>
      </c>
      <c r="AB970">
        <v>0</v>
      </c>
      <c r="AC970" t="str">
        <f t="shared" si="79"/>
        <v>針葉林</v>
      </c>
    </row>
    <row r="971" spans="1:29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75"/>
        <v>Y</v>
      </c>
      <c r="X971" s="3" t="str">
        <f t="shared" si="76"/>
        <v/>
      </c>
      <c r="Y971" s="3" t="str">
        <f t="shared" si="77"/>
        <v/>
      </c>
      <c r="Z971" s="3" t="str">
        <f t="shared" si="78"/>
        <v/>
      </c>
      <c r="AA971" t="s">
        <v>4581</v>
      </c>
      <c r="AB971">
        <v>0</v>
      </c>
      <c r="AC971" t="str">
        <f t="shared" si="79"/>
        <v>針葉林</v>
      </c>
    </row>
    <row r="972" spans="1:29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75"/>
        <v>Y</v>
      </c>
      <c r="X972" s="3" t="str">
        <f t="shared" si="76"/>
        <v/>
      </c>
      <c r="Y972" s="3" t="str">
        <f t="shared" si="77"/>
        <v/>
      </c>
      <c r="Z972" s="3" t="str">
        <f t="shared" si="78"/>
        <v/>
      </c>
      <c r="AA972" t="s">
        <v>4580</v>
      </c>
      <c r="AB972">
        <v>0</v>
      </c>
      <c r="AC972" t="str">
        <f t="shared" si="79"/>
        <v>混淆林</v>
      </c>
    </row>
    <row r="973" spans="1:29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75"/>
        <v>Y</v>
      </c>
      <c r="X973" s="3" t="str">
        <f t="shared" si="76"/>
        <v/>
      </c>
      <c r="Y973" s="3" t="str">
        <f t="shared" si="77"/>
        <v/>
      </c>
      <c r="Z973" s="3" t="str">
        <f t="shared" si="78"/>
        <v/>
      </c>
      <c r="AA973" t="s">
        <v>4580</v>
      </c>
      <c r="AB973">
        <v>0</v>
      </c>
      <c r="AC973" t="str">
        <f t="shared" si="79"/>
        <v>混淆林</v>
      </c>
    </row>
    <row r="974" spans="1:29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75"/>
        <v>Y</v>
      </c>
      <c r="X974" s="3" t="str">
        <f t="shared" si="76"/>
        <v/>
      </c>
      <c r="Y974" s="3" t="str">
        <f t="shared" si="77"/>
        <v/>
      </c>
      <c r="Z974" s="3" t="str">
        <f t="shared" si="78"/>
        <v/>
      </c>
      <c r="AA974" t="s">
        <v>4577</v>
      </c>
      <c r="AB974">
        <v>0</v>
      </c>
      <c r="AC974" t="str">
        <f t="shared" si="79"/>
        <v>闊葉林</v>
      </c>
    </row>
    <row r="975" spans="1:29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75"/>
        <v>Y</v>
      </c>
      <c r="X975" s="3" t="str">
        <f t="shared" si="76"/>
        <v/>
      </c>
      <c r="Y975" s="3" t="str">
        <f t="shared" si="77"/>
        <v/>
      </c>
      <c r="Z975" s="3" t="str">
        <f t="shared" si="78"/>
        <v/>
      </c>
      <c r="AA975" t="s">
        <v>4580</v>
      </c>
      <c r="AB975">
        <v>0</v>
      </c>
      <c r="AC975" t="str">
        <f t="shared" si="79"/>
        <v>混淆林</v>
      </c>
    </row>
    <row r="976" spans="1:29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75"/>
        <v>Y</v>
      </c>
      <c r="X976" s="3" t="str">
        <f t="shared" si="76"/>
        <v/>
      </c>
      <c r="Y976" s="3" t="str">
        <f t="shared" si="77"/>
        <v/>
      </c>
      <c r="Z976" s="3" t="str">
        <f t="shared" si="78"/>
        <v/>
      </c>
      <c r="AA976" t="s">
        <v>4577</v>
      </c>
      <c r="AB976">
        <v>0</v>
      </c>
      <c r="AC976" t="str">
        <f t="shared" si="79"/>
        <v>闊葉林</v>
      </c>
    </row>
    <row r="977" spans="1:29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75"/>
        <v>Y</v>
      </c>
      <c r="X977" s="3" t="str">
        <f t="shared" si="76"/>
        <v/>
      </c>
      <c r="Y977" s="3" t="str">
        <f t="shared" si="77"/>
        <v/>
      </c>
      <c r="Z977" s="3" t="str">
        <f t="shared" si="78"/>
        <v/>
      </c>
      <c r="AA977" t="s">
        <v>4580</v>
      </c>
      <c r="AB977">
        <v>0</v>
      </c>
      <c r="AC977" t="str">
        <f t="shared" si="79"/>
        <v>混淆林</v>
      </c>
    </row>
    <row r="978" spans="1:29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75"/>
        <v>Y</v>
      </c>
      <c r="X978" s="3" t="str">
        <f t="shared" si="76"/>
        <v/>
      </c>
      <c r="Y978" s="3" t="str">
        <f t="shared" si="77"/>
        <v/>
      </c>
      <c r="Z978" s="3" t="str">
        <f t="shared" si="78"/>
        <v/>
      </c>
      <c r="AA978" t="s">
        <v>4577</v>
      </c>
      <c r="AB978">
        <v>0</v>
      </c>
      <c r="AC978" t="str">
        <f t="shared" si="79"/>
        <v>闊葉林</v>
      </c>
    </row>
    <row r="979" spans="1:29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75"/>
        <v>Y</v>
      </c>
      <c r="X979" s="3" t="str">
        <f t="shared" si="76"/>
        <v/>
      </c>
      <c r="Y979" s="3" t="str">
        <f t="shared" si="77"/>
        <v/>
      </c>
      <c r="Z979" s="3" t="str">
        <f t="shared" si="78"/>
        <v/>
      </c>
      <c r="AA979" t="s">
        <v>4577</v>
      </c>
      <c r="AB979">
        <v>0</v>
      </c>
      <c r="AC979" t="str">
        <f t="shared" si="79"/>
        <v>闊葉林</v>
      </c>
    </row>
    <row r="980" spans="1:29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75"/>
        <v>Y</v>
      </c>
      <c r="X980" s="3" t="str">
        <f t="shared" si="76"/>
        <v/>
      </c>
      <c r="Y980" s="3" t="str">
        <f t="shared" si="77"/>
        <v/>
      </c>
      <c r="Z980" s="3" t="str">
        <f t="shared" si="78"/>
        <v/>
      </c>
      <c r="AA980" t="s">
        <v>4580</v>
      </c>
      <c r="AB980">
        <v>0</v>
      </c>
      <c r="AC980" t="str">
        <f t="shared" si="79"/>
        <v>混淆林</v>
      </c>
    </row>
    <row r="981" spans="1:29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75"/>
        <v>Y</v>
      </c>
      <c r="X981" s="3" t="str">
        <f t="shared" si="76"/>
        <v/>
      </c>
      <c r="Y981" s="3" t="str">
        <f t="shared" si="77"/>
        <v/>
      </c>
      <c r="Z981" s="3" t="str">
        <f t="shared" si="78"/>
        <v/>
      </c>
      <c r="AA981" t="s">
        <v>4577</v>
      </c>
      <c r="AB981">
        <v>10.019989966811719</v>
      </c>
      <c r="AC981" t="str">
        <f t="shared" si="79"/>
        <v>闊葉林</v>
      </c>
    </row>
    <row r="982" spans="1:29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75"/>
        <v>Y</v>
      </c>
      <c r="X982" s="3" t="str">
        <f t="shared" si="76"/>
        <v/>
      </c>
      <c r="Y982" s="3" t="str">
        <f t="shared" si="77"/>
        <v/>
      </c>
      <c r="Z982" s="3" t="str">
        <f t="shared" si="78"/>
        <v/>
      </c>
      <c r="AA982" t="s">
        <v>4581</v>
      </c>
      <c r="AB982">
        <v>26.450909363298312</v>
      </c>
      <c r="AC982" t="str">
        <f t="shared" si="79"/>
        <v>針葉林</v>
      </c>
    </row>
    <row r="983" spans="1:29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75"/>
        <v>Y</v>
      </c>
      <c r="X983" s="3" t="str">
        <f t="shared" si="76"/>
        <v/>
      </c>
      <c r="Y983" s="3" t="str">
        <f t="shared" si="77"/>
        <v/>
      </c>
      <c r="Z983" s="3" t="str">
        <f t="shared" si="78"/>
        <v/>
      </c>
      <c r="AA983" t="s">
        <v>4577</v>
      </c>
      <c r="AB983">
        <v>0</v>
      </c>
      <c r="AC983" t="str">
        <f t="shared" si="79"/>
        <v>闊葉林</v>
      </c>
    </row>
    <row r="984" spans="1:29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75"/>
        <v>Y</v>
      </c>
      <c r="X984" s="3" t="str">
        <f t="shared" si="76"/>
        <v/>
      </c>
      <c r="Y984" s="3" t="str">
        <f t="shared" si="77"/>
        <v/>
      </c>
      <c r="Z984" s="3" t="str">
        <f t="shared" si="78"/>
        <v/>
      </c>
      <c r="AA984" t="s">
        <v>4581</v>
      </c>
      <c r="AB984">
        <v>0</v>
      </c>
      <c r="AC984" t="str">
        <f t="shared" si="79"/>
        <v>針葉林</v>
      </c>
    </row>
    <row r="985" spans="1:29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75"/>
        <v>Y</v>
      </c>
      <c r="X985" s="3" t="str">
        <f t="shared" si="76"/>
        <v/>
      </c>
      <c r="Y985" s="3" t="str">
        <f t="shared" si="77"/>
        <v/>
      </c>
      <c r="Z985" s="3" t="str">
        <f t="shared" si="78"/>
        <v/>
      </c>
      <c r="AA985" t="s">
        <v>4580</v>
      </c>
      <c r="AB985">
        <v>3.8677698616307761</v>
      </c>
      <c r="AC985" t="str">
        <f t="shared" si="79"/>
        <v>混淆林</v>
      </c>
    </row>
    <row r="986" spans="1:29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75"/>
        <v>Y</v>
      </c>
      <c r="X986" s="3" t="str">
        <f t="shared" si="76"/>
        <v/>
      </c>
      <c r="Y986" s="3" t="str">
        <f t="shared" si="77"/>
        <v/>
      </c>
      <c r="Z986" s="3" t="str">
        <f t="shared" si="78"/>
        <v/>
      </c>
      <c r="AA986" t="s">
        <v>4577</v>
      </c>
      <c r="AB986">
        <v>0</v>
      </c>
      <c r="AC986" t="str">
        <f t="shared" si="79"/>
        <v>闊葉林</v>
      </c>
    </row>
    <row r="987" spans="1:29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75"/>
        <v>Y</v>
      </c>
      <c r="X987" s="3" t="str">
        <f t="shared" si="76"/>
        <v/>
      </c>
      <c r="Y987" s="3" t="str">
        <f t="shared" si="77"/>
        <v/>
      </c>
      <c r="Z987" s="3" t="str">
        <f t="shared" si="78"/>
        <v/>
      </c>
      <c r="AA987" t="s">
        <v>4577</v>
      </c>
      <c r="AB987">
        <v>0</v>
      </c>
      <c r="AC987" t="str">
        <f t="shared" si="79"/>
        <v>闊葉林</v>
      </c>
    </row>
    <row r="988" spans="1:29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75"/>
        <v>Y</v>
      </c>
      <c r="X988" s="3" t="str">
        <f t="shared" si="76"/>
        <v/>
      </c>
      <c r="Y988" s="3" t="str">
        <f t="shared" si="77"/>
        <v/>
      </c>
      <c r="Z988" s="3" t="str">
        <f t="shared" si="78"/>
        <v/>
      </c>
      <c r="AA988" t="s">
        <v>4580</v>
      </c>
      <c r="AB988">
        <v>1.5211854533151581</v>
      </c>
      <c r="AC988" t="str">
        <f t="shared" si="79"/>
        <v>混淆林</v>
      </c>
    </row>
    <row r="989" spans="1:29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75"/>
        <v>Y</v>
      </c>
      <c r="X989" s="3" t="str">
        <f t="shared" si="76"/>
        <v/>
      </c>
      <c r="Y989" s="3" t="str">
        <f t="shared" si="77"/>
        <v/>
      </c>
      <c r="Z989" s="3" t="str">
        <f t="shared" si="78"/>
        <v/>
      </c>
      <c r="AA989" t="s">
        <v>4577</v>
      </c>
      <c r="AB989">
        <v>6.6990827968674891</v>
      </c>
      <c r="AC989" t="str">
        <f t="shared" si="79"/>
        <v>闊葉林</v>
      </c>
    </row>
    <row r="990" spans="1:29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75"/>
        <v>Y</v>
      </c>
      <c r="X990" s="3" t="str">
        <f t="shared" si="76"/>
        <v/>
      </c>
      <c r="Y990" s="3" t="str">
        <f t="shared" si="77"/>
        <v/>
      </c>
      <c r="Z990" s="3" t="str">
        <f t="shared" si="78"/>
        <v/>
      </c>
      <c r="AA990" t="s">
        <v>4577</v>
      </c>
      <c r="AB990">
        <v>2.620656001300453</v>
      </c>
      <c r="AC990" t="str">
        <f t="shared" si="79"/>
        <v>闊葉林</v>
      </c>
    </row>
    <row r="991" spans="1:29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75"/>
        <v>Y</v>
      </c>
      <c r="X991" s="3" t="str">
        <f t="shared" si="76"/>
        <v/>
      </c>
      <c r="Y991" s="3" t="str">
        <f t="shared" si="77"/>
        <v/>
      </c>
      <c r="Z991" s="3" t="str">
        <f t="shared" si="78"/>
        <v/>
      </c>
      <c r="AA991" t="s">
        <v>4582</v>
      </c>
      <c r="AB991">
        <v>1.1700981244843389</v>
      </c>
      <c r="AC991">
        <f t="shared" si="79"/>
        <v>0</v>
      </c>
    </row>
    <row r="992" spans="1:29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75"/>
        <v>Y</v>
      </c>
      <c r="X992" s="3" t="str">
        <f t="shared" si="76"/>
        <v/>
      </c>
      <c r="Y992" s="3" t="str">
        <f t="shared" si="77"/>
        <v/>
      </c>
      <c r="Z992" s="3" t="str">
        <f t="shared" si="78"/>
        <v/>
      </c>
      <c r="AA992" t="s">
        <v>4582</v>
      </c>
      <c r="AB992">
        <v>2.5454238137349989</v>
      </c>
      <c r="AC992">
        <f t="shared" si="79"/>
        <v>0</v>
      </c>
    </row>
    <row r="993" spans="1:29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75"/>
        <v>Y</v>
      </c>
      <c r="X993" s="3" t="str">
        <f t="shared" si="76"/>
        <v/>
      </c>
      <c r="Y993" s="3" t="str">
        <f t="shared" si="77"/>
        <v/>
      </c>
      <c r="Z993" s="3" t="str">
        <f t="shared" si="78"/>
        <v/>
      </c>
      <c r="AA993" t="s">
        <v>4582</v>
      </c>
      <c r="AB993">
        <v>4.9998962001603671</v>
      </c>
      <c r="AC993">
        <f t="shared" si="79"/>
        <v>0</v>
      </c>
    </row>
    <row r="994" spans="1:29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75"/>
        <v>Y</v>
      </c>
      <c r="X994" s="3" t="str">
        <f t="shared" si="76"/>
        <v/>
      </c>
      <c r="Y994" s="3" t="str">
        <f t="shared" si="77"/>
        <v/>
      </c>
      <c r="Z994" s="3" t="str">
        <f t="shared" si="78"/>
        <v/>
      </c>
      <c r="AA994" t="s">
        <v>4580</v>
      </c>
      <c r="AB994">
        <v>1.9689954516077459</v>
      </c>
      <c r="AC994" t="str">
        <f t="shared" si="79"/>
        <v>混淆林</v>
      </c>
    </row>
    <row r="995" spans="1:29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75"/>
        <v>Y</v>
      </c>
      <c r="X995" s="3" t="str">
        <f t="shared" si="76"/>
        <v/>
      </c>
      <c r="Y995" s="3" t="str">
        <f t="shared" si="77"/>
        <v/>
      </c>
      <c r="Z995" s="3" t="str">
        <f t="shared" si="78"/>
        <v/>
      </c>
      <c r="AA995" t="s">
        <v>4577</v>
      </c>
      <c r="AB995">
        <v>1.6266745024664551</v>
      </c>
      <c r="AC995" t="str">
        <f t="shared" si="79"/>
        <v>闊葉林</v>
      </c>
    </row>
    <row r="996" spans="1:29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75"/>
        <v>Y</v>
      </c>
      <c r="X996" s="3" t="str">
        <f t="shared" si="76"/>
        <v/>
      </c>
      <c r="Y996" s="3" t="str">
        <f t="shared" si="77"/>
        <v/>
      </c>
      <c r="Z996" s="3" t="str">
        <f t="shared" si="78"/>
        <v/>
      </c>
      <c r="AA996" t="s">
        <v>4577</v>
      </c>
      <c r="AB996">
        <v>0</v>
      </c>
      <c r="AC996" t="str">
        <f t="shared" si="79"/>
        <v>闊葉林</v>
      </c>
    </row>
    <row r="997" spans="1:29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75"/>
        <v>Y</v>
      </c>
      <c r="X997" s="3" t="str">
        <f t="shared" si="76"/>
        <v/>
      </c>
      <c r="Y997" s="3" t="str">
        <f t="shared" si="77"/>
        <v/>
      </c>
      <c r="Z997" s="3" t="str">
        <f t="shared" si="78"/>
        <v/>
      </c>
      <c r="AA997" t="s">
        <v>4577</v>
      </c>
      <c r="AB997">
        <v>0</v>
      </c>
      <c r="AC997" t="str">
        <f t="shared" si="79"/>
        <v>闊葉林</v>
      </c>
    </row>
    <row r="998" spans="1:29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75"/>
        <v>Y</v>
      </c>
      <c r="X998" s="3" t="str">
        <f t="shared" si="76"/>
        <v/>
      </c>
      <c r="Y998" s="3" t="str">
        <f t="shared" si="77"/>
        <v/>
      </c>
      <c r="Z998" s="3" t="str">
        <f t="shared" si="78"/>
        <v/>
      </c>
      <c r="AA998" t="s">
        <v>4577</v>
      </c>
      <c r="AB998">
        <v>0.73649149476497189</v>
      </c>
      <c r="AC998" t="str">
        <f t="shared" si="79"/>
        <v>闊葉林</v>
      </c>
    </row>
    <row r="999" spans="1:29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75"/>
        <v>Y</v>
      </c>
      <c r="X999" s="3" t="str">
        <f t="shared" si="76"/>
        <v/>
      </c>
      <c r="Y999" s="3" t="str">
        <f t="shared" si="77"/>
        <v/>
      </c>
      <c r="Z999" s="3" t="str">
        <f t="shared" si="78"/>
        <v/>
      </c>
      <c r="AA999" t="s">
        <v>4580</v>
      </c>
      <c r="AB999">
        <v>0</v>
      </c>
      <c r="AC999" t="str">
        <f t="shared" si="79"/>
        <v>混淆林</v>
      </c>
    </row>
    <row r="1000" spans="1:29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75"/>
        <v>Y</v>
      </c>
      <c r="X1000" s="3" t="str">
        <f t="shared" si="76"/>
        <v/>
      </c>
      <c r="Y1000" s="3" t="str">
        <f t="shared" si="77"/>
        <v/>
      </c>
      <c r="Z1000" s="3" t="str">
        <f t="shared" si="78"/>
        <v/>
      </c>
      <c r="AA1000" t="s">
        <v>4577</v>
      </c>
      <c r="AB1000">
        <v>1.6725283187269471</v>
      </c>
      <c r="AC1000" t="str">
        <f t="shared" si="79"/>
        <v>闊葉林</v>
      </c>
    </row>
    <row r="1001" spans="1:29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75"/>
        <v>Y</v>
      </c>
      <c r="X1001" s="3" t="str">
        <f t="shared" si="76"/>
        <v/>
      </c>
      <c r="Y1001" s="3" t="str">
        <f t="shared" si="77"/>
        <v/>
      </c>
      <c r="Z1001" s="3" t="str">
        <f t="shared" si="78"/>
        <v/>
      </c>
      <c r="AA1001" t="s">
        <v>4577</v>
      </c>
      <c r="AB1001">
        <v>0</v>
      </c>
      <c r="AC1001" t="str">
        <f t="shared" si="79"/>
        <v>闊葉林</v>
      </c>
    </row>
    <row r="1002" spans="1:29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75"/>
        <v>Y</v>
      </c>
      <c r="X1002" s="3" t="str">
        <f t="shared" si="76"/>
        <v/>
      </c>
      <c r="Y1002" s="3" t="str">
        <f t="shared" si="77"/>
        <v/>
      </c>
      <c r="Z1002" s="3" t="str">
        <f t="shared" si="78"/>
        <v/>
      </c>
      <c r="AA1002" t="s">
        <v>4577</v>
      </c>
      <c r="AB1002">
        <v>28.525181390861849</v>
      </c>
      <c r="AC1002" t="str">
        <f t="shared" si="79"/>
        <v>闊葉林</v>
      </c>
    </row>
    <row r="1003" spans="1:29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75"/>
        <v>Y</v>
      </c>
      <c r="X1003" s="3" t="str">
        <f t="shared" si="76"/>
        <v/>
      </c>
      <c r="Y1003" s="3" t="str">
        <f t="shared" si="77"/>
        <v/>
      </c>
      <c r="Z1003" s="3" t="str">
        <f t="shared" si="78"/>
        <v/>
      </c>
      <c r="AA1003" t="s">
        <v>4577</v>
      </c>
      <c r="AB1003">
        <v>0</v>
      </c>
      <c r="AC1003" t="str">
        <f t="shared" si="79"/>
        <v>闊葉林</v>
      </c>
    </row>
    <row r="1004" spans="1:29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75"/>
        <v>Y</v>
      </c>
      <c r="X1004" s="3" t="str">
        <f t="shared" si="76"/>
        <v/>
      </c>
      <c r="Y1004" s="3" t="str">
        <f t="shared" si="77"/>
        <v/>
      </c>
      <c r="Z1004" s="3" t="str">
        <f t="shared" si="78"/>
        <v/>
      </c>
      <c r="AA1004" t="s">
        <v>4577</v>
      </c>
      <c r="AB1004">
        <v>0</v>
      </c>
      <c r="AC1004" t="str">
        <f t="shared" si="79"/>
        <v>闊葉林</v>
      </c>
    </row>
    <row r="1005" spans="1:29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75"/>
        <v>Y</v>
      </c>
      <c r="X1005" s="3" t="str">
        <f t="shared" si="76"/>
        <v/>
      </c>
      <c r="Y1005" s="3" t="str">
        <f t="shared" si="77"/>
        <v/>
      </c>
      <c r="Z1005" s="3" t="str">
        <f t="shared" si="78"/>
        <v/>
      </c>
      <c r="AA1005" t="s">
        <v>4577</v>
      </c>
      <c r="AB1005">
        <v>0</v>
      </c>
      <c r="AC1005" t="str">
        <f t="shared" si="79"/>
        <v>闊葉林</v>
      </c>
    </row>
    <row r="1006" spans="1:29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75"/>
        <v>Y</v>
      </c>
      <c r="X1006" s="3" t="str">
        <f t="shared" si="76"/>
        <v/>
      </c>
      <c r="Y1006" s="3" t="str">
        <f t="shared" si="77"/>
        <v/>
      </c>
      <c r="Z1006" s="3" t="str">
        <f t="shared" si="78"/>
        <v/>
      </c>
      <c r="AA1006" t="s">
        <v>4577</v>
      </c>
      <c r="AB1006">
        <v>0</v>
      </c>
      <c r="AC1006" t="str">
        <f t="shared" si="79"/>
        <v>闊葉林</v>
      </c>
    </row>
    <row r="1007" spans="1:29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75"/>
        <v>Y</v>
      </c>
      <c r="X1007" s="3" t="str">
        <f t="shared" si="76"/>
        <v/>
      </c>
      <c r="Y1007" s="3" t="str">
        <f t="shared" si="77"/>
        <v/>
      </c>
      <c r="Z1007" s="3" t="str">
        <f t="shared" si="78"/>
        <v/>
      </c>
      <c r="AA1007" t="s">
        <v>4577</v>
      </c>
      <c r="AB1007">
        <v>0</v>
      </c>
      <c r="AC1007" t="str">
        <f t="shared" si="79"/>
        <v>闊葉林</v>
      </c>
    </row>
    <row r="1008" spans="1:29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75"/>
        <v>Y</v>
      </c>
      <c r="X1008" s="3" t="str">
        <f t="shared" si="76"/>
        <v/>
      </c>
      <c r="Y1008" s="3" t="str">
        <f t="shared" si="77"/>
        <v/>
      </c>
      <c r="Z1008" s="3" t="str">
        <f t="shared" si="78"/>
        <v/>
      </c>
      <c r="AA1008" t="s">
        <v>4577</v>
      </c>
      <c r="AB1008">
        <v>0</v>
      </c>
      <c r="AC1008" t="str">
        <f t="shared" si="79"/>
        <v>闊葉林</v>
      </c>
    </row>
    <row r="1009" spans="1:29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75"/>
        <v>Y</v>
      </c>
      <c r="X1009" s="3" t="str">
        <f t="shared" si="76"/>
        <v/>
      </c>
      <c r="Y1009" s="3" t="str">
        <f t="shared" si="77"/>
        <v/>
      </c>
      <c r="Z1009" s="3" t="str">
        <f t="shared" si="78"/>
        <v/>
      </c>
      <c r="AA1009" t="s">
        <v>4577</v>
      </c>
      <c r="AB1009">
        <v>0</v>
      </c>
      <c r="AC1009" t="str">
        <f t="shared" si="79"/>
        <v>闊葉林</v>
      </c>
    </row>
    <row r="1010" spans="1:29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75"/>
        <v>Y</v>
      </c>
      <c r="X1010" s="3" t="str">
        <f t="shared" si="76"/>
        <v/>
      </c>
      <c r="Y1010" s="3" t="str">
        <f t="shared" si="77"/>
        <v/>
      </c>
      <c r="Z1010" s="3" t="str">
        <f t="shared" si="78"/>
        <v/>
      </c>
      <c r="AA1010" t="s">
        <v>4577</v>
      </c>
      <c r="AB1010">
        <v>0</v>
      </c>
      <c r="AC1010" t="str">
        <f t="shared" si="79"/>
        <v>闊葉林</v>
      </c>
    </row>
    <row r="1011" spans="1:29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75"/>
        <v>Y</v>
      </c>
      <c r="X1011" s="3" t="str">
        <f t="shared" si="76"/>
        <v/>
      </c>
      <c r="Y1011" s="3" t="str">
        <f t="shared" si="77"/>
        <v/>
      </c>
      <c r="Z1011" s="3" t="str">
        <f t="shared" si="78"/>
        <v/>
      </c>
      <c r="AA1011" t="s">
        <v>4577</v>
      </c>
      <c r="AB1011">
        <v>3.3533228750477102</v>
      </c>
      <c r="AC1011" t="str">
        <f t="shared" si="79"/>
        <v>闊葉林</v>
      </c>
    </row>
    <row r="1012" spans="1:29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75"/>
        <v>Y</v>
      </c>
      <c r="X1012" s="3" t="str">
        <f t="shared" si="76"/>
        <v/>
      </c>
      <c r="Y1012" s="3" t="str">
        <f t="shared" si="77"/>
        <v/>
      </c>
      <c r="Z1012" s="3" t="str">
        <f t="shared" si="78"/>
        <v/>
      </c>
      <c r="AA1012" t="s">
        <v>4577</v>
      </c>
      <c r="AB1012">
        <v>0</v>
      </c>
      <c r="AC1012" t="str">
        <f t="shared" si="79"/>
        <v>闊葉林</v>
      </c>
    </row>
    <row r="1013" spans="1:29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75"/>
        <v>Y</v>
      </c>
      <c r="X1013" s="3" t="str">
        <f t="shared" si="76"/>
        <v/>
      </c>
      <c r="Y1013" s="3" t="str">
        <f t="shared" si="77"/>
        <v/>
      </c>
      <c r="Z1013" s="3" t="str">
        <f t="shared" si="78"/>
        <v/>
      </c>
      <c r="AA1013" t="s">
        <v>4577</v>
      </c>
      <c r="AB1013">
        <v>0</v>
      </c>
      <c r="AC1013" t="str">
        <f t="shared" si="79"/>
        <v>闊葉林</v>
      </c>
    </row>
    <row r="1014" spans="1:29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75"/>
        <v>Y</v>
      </c>
      <c r="X1014" s="3" t="str">
        <f t="shared" si="76"/>
        <v/>
      </c>
      <c r="Y1014" s="3" t="str">
        <f t="shared" si="77"/>
        <v/>
      </c>
      <c r="Z1014" s="3" t="str">
        <f t="shared" si="78"/>
        <v/>
      </c>
      <c r="AA1014" t="s">
        <v>4577</v>
      </c>
      <c r="AB1014">
        <v>2.8029453793068182</v>
      </c>
      <c r="AC1014" t="str">
        <f t="shared" si="79"/>
        <v>闊葉林</v>
      </c>
    </row>
    <row r="1015" spans="1:29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75"/>
        <v>Y</v>
      </c>
      <c r="X1015" s="3" t="str">
        <f t="shared" si="76"/>
        <v/>
      </c>
      <c r="Y1015" s="3" t="str">
        <f t="shared" si="77"/>
        <v/>
      </c>
      <c r="Z1015" s="3" t="str">
        <f t="shared" si="78"/>
        <v/>
      </c>
      <c r="AA1015" t="s">
        <v>4577</v>
      </c>
      <c r="AB1015">
        <v>0</v>
      </c>
      <c r="AC1015" t="str">
        <f t="shared" si="79"/>
        <v>闊葉林</v>
      </c>
    </row>
    <row r="1016" spans="1:29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75"/>
        <v>N</v>
      </c>
      <c r="X1016" s="3" t="str">
        <f t="shared" si="76"/>
        <v>需記錄日期</v>
      </c>
      <c r="Y1016" s="3" t="str">
        <f t="shared" si="77"/>
        <v/>
      </c>
      <c r="Z1016" s="3" t="str">
        <f t="shared" si="78"/>
        <v/>
      </c>
      <c r="AA1016" t="s">
        <v>4577</v>
      </c>
      <c r="AB1016">
        <v>0</v>
      </c>
      <c r="AC1016" t="str">
        <f t="shared" si="79"/>
        <v>闊葉林</v>
      </c>
    </row>
    <row r="1017" spans="1:29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75"/>
        <v>N</v>
      </c>
      <c r="X1017" s="3" t="str">
        <f t="shared" si="76"/>
        <v>需記錄日期</v>
      </c>
      <c r="Y1017" s="3" t="str">
        <f t="shared" si="77"/>
        <v/>
      </c>
      <c r="Z1017" s="3" t="str">
        <f t="shared" si="78"/>
        <v/>
      </c>
      <c r="AA1017" t="s">
        <v>4577</v>
      </c>
      <c r="AB1017">
        <v>0</v>
      </c>
      <c r="AC1017" t="str">
        <f t="shared" si="79"/>
        <v>闊葉林</v>
      </c>
    </row>
    <row r="1018" spans="1:29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75"/>
        <v>N</v>
      </c>
      <c r="X1018" s="3" t="str">
        <f t="shared" si="76"/>
        <v>需記錄日期</v>
      </c>
      <c r="Y1018" s="3" t="str">
        <f t="shared" si="77"/>
        <v/>
      </c>
      <c r="Z1018" s="3" t="str">
        <f t="shared" si="78"/>
        <v/>
      </c>
      <c r="AA1018" t="s">
        <v>4577</v>
      </c>
      <c r="AB1018">
        <v>0</v>
      </c>
      <c r="AC1018" t="str">
        <f t="shared" si="79"/>
        <v>闊葉林</v>
      </c>
    </row>
    <row r="1019" spans="1:29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75"/>
        <v>N</v>
      </c>
      <c r="X1019" s="3" t="str">
        <f t="shared" si="76"/>
        <v>需記錄日期</v>
      </c>
      <c r="Y1019" s="3" t="str">
        <f t="shared" si="77"/>
        <v/>
      </c>
      <c r="Z1019" s="3" t="str">
        <f t="shared" si="78"/>
        <v/>
      </c>
      <c r="AA1019" t="s">
        <v>4577</v>
      </c>
      <c r="AB1019">
        <v>2.9824850617017948</v>
      </c>
      <c r="AC1019" t="str">
        <f t="shared" si="79"/>
        <v>闊葉林</v>
      </c>
    </row>
    <row r="1020" spans="1:29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75"/>
        <v>N</v>
      </c>
      <c r="X1020" s="3" t="str">
        <f t="shared" si="76"/>
        <v>需記錄日期</v>
      </c>
      <c r="Y1020" s="3" t="str">
        <f t="shared" si="77"/>
        <v/>
      </c>
      <c r="Z1020" s="3" t="str">
        <f t="shared" si="78"/>
        <v/>
      </c>
      <c r="AA1020" t="s">
        <v>4577</v>
      </c>
      <c r="AB1020">
        <v>0</v>
      </c>
      <c r="AC1020" t="str">
        <f t="shared" si="79"/>
        <v>闊葉林</v>
      </c>
    </row>
    <row r="1021" spans="1:29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75"/>
        <v>N</v>
      </c>
      <c r="X1021" s="3" t="str">
        <f t="shared" si="76"/>
        <v>需記錄日期</v>
      </c>
      <c r="Y1021" s="3" t="str">
        <f t="shared" si="77"/>
        <v/>
      </c>
      <c r="Z1021" s="3" t="str">
        <f t="shared" si="78"/>
        <v/>
      </c>
      <c r="AA1021" t="s">
        <v>4577</v>
      </c>
      <c r="AB1021">
        <v>0</v>
      </c>
      <c r="AC1021" t="str">
        <f t="shared" si="79"/>
        <v>闊葉林</v>
      </c>
    </row>
    <row r="1022" spans="1:29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75"/>
        <v>N</v>
      </c>
      <c r="X1022" s="3" t="str">
        <f t="shared" si="76"/>
        <v>需記錄日期</v>
      </c>
      <c r="Y1022" s="3" t="str">
        <f t="shared" si="77"/>
        <v/>
      </c>
      <c r="Z1022" s="3" t="str">
        <f t="shared" si="78"/>
        <v/>
      </c>
      <c r="AA1022" t="s">
        <v>4577</v>
      </c>
      <c r="AB1022">
        <v>3.3309782903569798</v>
      </c>
      <c r="AC1022" t="str">
        <f t="shared" si="79"/>
        <v>闊葉林</v>
      </c>
    </row>
    <row r="1023" spans="1:29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75"/>
        <v>N</v>
      </c>
      <c r="X1023" s="3" t="str">
        <f t="shared" si="76"/>
        <v>需記錄日期</v>
      </c>
      <c r="Y1023" s="3" t="str">
        <f t="shared" si="77"/>
        <v/>
      </c>
      <c r="Z1023" s="3" t="str">
        <f t="shared" si="78"/>
        <v/>
      </c>
      <c r="AA1023" t="s">
        <v>4577</v>
      </c>
      <c r="AB1023">
        <v>2.3654358020396531</v>
      </c>
      <c r="AC1023" t="str">
        <f t="shared" si="79"/>
        <v>闊葉林</v>
      </c>
    </row>
    <row r="1024" spans="1:29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75"/>
        <v>N</v>
      </c>
      <c r="X1024" s="3" t="str">
        <f t="shared" si="76"/>
        <v>需記錄日期</v>
      </c>
      <c r="Y1024" s="3" t="str">
        <f t="shared" si="77"/>
        <v/>
      </c>
      <c r="Z1024" s="3" t="str">
        <f t="shared" si="78"/>
        <v/>
      </c>
      <c r="AA1024" t="s">
        <v>4577</v>
      </c>
      <c r="AB1024">
        <v>0</v>
      </c>
      <c r="AC1024" t="str">
        <f t="shared" si="79"/>
        <v>闊葉林</v>
      </c>
    </row>
    <row r="1025" spans="1:29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75"/>
        <v>N</v>
      </c>
      <c r="X1025" s="3" t="str">
        <f t="shared" si="76"/>
        <v>需記錄日期</v>
      </c>
      <c r="Y1025" s="3" t="str">
        <f t="shared" si="77"/>
        <v/>
      </c>
      <c r="Z1025" s="3" t="str">
        <f t="shared" si="78"/>
        <v/>
      </c>
      <c r="AA1025" t="s">
        <v>4577</v>
      </c>
      <c r="AB1025">
        <v>0.93420248164503839</v>
      </c>
      <c r="AC1025" t="str">
        <f t="shared" si="79"/>
        <v>闊葉林</v>
      </c>
    </row>
    <row r="1026" spans="1:29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80">IF(X1026="需記錄日期","N",IF(Z1026="需記錄距離","N",IF(Y1026="需記錄數量","N","Y")))</f>
        <v>Y</v>
      </c>
      <c r="X1026" s="3" t="str">
        <f t="shared" ref="X1026:X1089" si="81">IF(OR(ISBLANK(H1026),ISBLANK(I1026)),"需記錄日期","")</f>
        <v/>
      </c>
      <c r="Y1026" s="3" t="str">
        <f t="shared" ref="Y1026:Y1089" si="82">IF(ISBLANK(Q1026),"需記錄數量",IF(Q1026&gt;2,"2隻以上，請記為猴群",""))</f>
        <v/>
      </c>
      <c r="Z1026" s="3" t="str">
        <f t="shared" ref="Z1026:Z1089" si="83">IF(OR(Q1026=1,Q1026=2),IF(ISTEXT(R1026),"","需記錄距離"),"")</f>
        <v/>
      </c>
      <c r="AA1026" t="s">
        <v>4577</v>
      </c>
      <c r="AB1026">
        <v>0</v>
      </c>
      <c r="AC1026" t="str">
        <f t="shared" si="79"/>
        <v>闊葉林</v>
      </c>
    </row>
    <row r="1027" spans="1:29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80"/>
        <v>Y</v>
      </c>
      <c r="X1027" s="3" t="str">
        <f t="shared" si="81"/>
        <v/>
      </c>
      <c r="Y1027" s="3" t="str">
        <f t="shared" si="82"/>
        <v/>
      </c>
      <c r="Z1027" s="3" t="str">
        <f t="shared" si="83"/>
        <v/>
      </c>
      <c r="AA1027" t="s">
        <v>4577</v>
      </c>
      <c r="AB1027">
        <v>2.102219651716958</v>
      </c>
      <c r="AC1027" t="str">
        <f t="shared" ref="AC1027:AC1090" si="84">INDEX($AG$2:$AG$10,MATCH(AA1027,$AF$2:$AF$10,0))</f>
        <v>闊葉林</v>
      </c>
    </row>
    <row r="1028" spans="1:29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80"/>
        <v>Y</v>
      </c>
      <c r="X1028" s="3" t="str">
        <f t="shared" si="81"/>
        <v/>
      </c>
      <c r="Y1028" s="3" t="str">
        <f t="shared" si="82"/>
        <v/>
      </c>
      <c r="Z1028" s="3" t="str">
        <f t="shared" si="83"/>
        <v/>
      </c>
      <c r="AA1028" t="s">
        <v>4579</v>
      </c>
      <c r="AB1028">
        <v>2.0726940057650518</v>
      </c>
      <c r="AC1028" t="str">
        <f t="shared" si="84"/>
        <v>竹林</v>
      </c>
    </row>
    <row r="1029" spans="1:29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80"/>
        <v>Y</v>
      </c>
      <c r="X1029" s="3" t="str">
        <f t="shared" si="81"/>
        <v/>
      </c>
      <c r="Y1029" s="3" t="str">
        <f t="shared" si="82"/>
        <v/>
      </c>
      <c r="Z1029" s="3" t="str">
        <f t="shared" si="83"/>
        <v/>
      </c>
      <c r="AA1029" t="s">
        <v>4578</v>
      </c>
      <c r="AB1029">
        <v>0.93312662347828546</v>
      </c>
      <c r="AC1029" t="str">
        <f t="shared" si="84"/>
        <v>混淆林</v>
      </c>
    </row>
    <row r="1030" spans="1:29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80"/>
        <v>Y</v>
      </c>
      <c r="X1030" s="3" t="str">
        <f t="shared" si="81"/>
        <v/>
      </c>
      <c r="Y1030" s="3" t="str">
        <f t="shared" si="82"/>
        <v/>
      </c>
      <c r="Z1030" s="3" t="str">
        <f t="shared" si="83"/>
        <v/>
      </c>
      <c r="AA1030" t="s">
        <v>4579</v>
      </c>
      <c r="AB1030">
        <v>0</v>
      </c>
      <c r="AC1030" t="str">
        <f t="shared" si="84"/>
        <v>竹林</v>
      </c>
    </row>
    <row r="1031" spans="1:29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80"/>
        <v>Y</v>
      </c>
      <c r="X1031" s="3" t="str">
        <f t="shared" si="81"/>
        <v/>
      </c>
      <c r="Y1031" s="3" t="str">
        <f t="shared" si="82"/>
        <v/>
      </c>
      <c r="Z1031" s="3" t="str">
        <f t="shared" si="83"/>
        <v/>
      </c>
      <c r="AA1031" t="s">
        <v>4579</v>
      </c>
      <c r="AB1031">
        <v>0</v>
      </c>
      <c r="AC1031" t="str">
        <f t="shared" si="84"/>
        <v>竹林</v>
      </c>
    </row>
    <row r="1032" spans="1:29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80"/>
        <v>Y</v>
      </c>
      <c r="X1032" s="3" t="str">
        <f t="shared" si="81"/>
        <v/>
      </c>
      <c r="Y1032" s="3" t="str">
        <f t="shared" si="82"/>
        <v/>
      </c>
      <c r="Z1032" s="3" t="str">
        <f t="shared" si="83"/>
        <v/>
      </c>
      <c r="AA1032" t="s">
        <v>4577</v>
      </c>
      <c r="AB1032">
        <v>0</v>
      </c>
      <c r="AC1032" t="str">
        <f t="shared" si="84"/>
        <v>闊葉林</v>
      </c>
    </row>
    <row r="1033" spans="1:29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80"/>
        <v>Y</v>
      </c>
      <c r="X1033" s="3" t="str">
        <f t="shared" si="81"/>
        <v/>
      </c>
      <c r="Y1033" s="3" t="str">
        <f t="shared" si="82"/>
        <v/>
      </c>
      <c r="Z1033" s="3" t="str">
        <f t="shared" si="83"/>
        <v/>
      </c>
      <c r="AA1033" t="s">
        <v>4577</v>
      </c>
      <c r="AB1033">
        <v>0</v>
      </c>
      <c r="AC1033" t="str">
        <f t="shared" si="84"/>
        <v>闊葉林</v>
      </c>
    </row>
    <row r="1034" spans="1:29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80"/>
        <v>Y</v>
      </c>
      <c r="X1034" s="3" t="str">
        <f t="shared" si="81"/>
        <v/>
      </c>
      <c r="Y1034" s="3" t="str">
        <f t="shared" si="82"/>
        <v/>
      </c>
      <c r="Z1034" s="3" t="str">
        <f t="shared" si="83"/>
        <v/>
      </c>
      <c r="AA1034" t="s">
        <v>4577</v>
      </c>
      <c r="AB1034">
        <v>0</v>
      </c>
      <c r="AC1034" t="str">
        <f t="shared" si="84"/>
        <v>闊葉林</v>
      </c>
    </row>
    <row r="1035" spans="1:29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80"/>
        <v>Y</v>
      </c>
      <c r="X1035" s="3" t="str">
        <f t="shared" si="81"/>
        <v/>
      </c>
      <c r="Y1035" s="3" t="str">
        <f t="shared" si="82"/>
        <v/>
      </c>
      <c r="Z1035" s="3" t="str">
        <f t="shared" si="83"/>
        <v/>
      </c>
      <c r="AA1035" t="s">
        <v>4577</v>
      </c>
      <c r="AB1035">
        <v>3.9576452156015618</v>
      </c>
      <c r="AC1035" t="str">
        <f t="shared" si="84"/>
        <v>闊葉林</v>
      </c>
    </row>
    <row r="1036" spans="1:29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80"/>
        <v>Y</v>
      </c>
      <c r="X1036" s="3" t="str">
        <f t="shared" si="81"/>
        <v/>
      </c>
      <c r="Y1036" s="3" t="str">
        <f t="shared" si="82"/>
        <v/>
      </c>
      <c r="Z1036" s="3" t="str">
        <f t="shared" si="83"/>
        <v/>
      </c>
      <c r="AA1036" t="s">
        <v>4577</v>
      </c>
      <c r="AB1036">
        <v>0</v>
      </c>
      <c r="AC1036" t="str">
        <f t="shared" si="84"/>
        <v>闊葉林</v>
      </c>
    </row>
    <row r="1037" spans="1:29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80"/>
        <v>Y</v>
      </c>
      <c r="X1037" s="3" t="str">
        <f t="shared" si="81"/>
        <v/>
      </c>
      <c r="Y1037" s="3" t="str">
        <f t="shared" si="82"/>
        <v/>
      </c>
      <c r="Z1037" s="3" t="str">
        <f t="shared" si="83"/>
        <v/>
      </c>
      <c r="AA1037" t="s">
        <v>4577</v>
      </c>
      <c r="AB1037">
        <v>0</v>
      </c>
      <c r="AC1037" t="str">
        <f t="shared" si="84"/>
        <v>闊葉林</v>
      </c>
    </row>
    <row r="1038" spans="1:29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80"/>
        <v>Y</v>
      </c>
      <c r="X1038" s="3" t="str">
        <f t="shared" si="81"/>
        <v/>
      </c>
      <c r="Y1038" s="3" t="str">
        <f t="shared" si="82"/>
        <v/>
      </c>
      <c r="Z1038" s="3" t="str">
        <f t="shared" si="83"/>
        <v/>
      </c>
      <c r="AA1038" t="s">
        <v>4579</v>
      </c>
      <c r="AB1038">
        <v>40.882382045500542</v>
      </c>
      <c r="AC1038" t="str">
        <f t="shared" si="84"/>
        <v>竹林</v>
      </c>
    </row>
    <row r="1039" spans="1:29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80"/>
        <v>Y</v>
      </c>
      <c r="X1039" s="3" t="str">
        <f t="shared" si="81"/>
        <v/>
      </c>
      <c r="Y1039" s="3" t="str">
        <f t="shared" si="82"/>
        <v/>
      </c>
      <c r="Z1039" s="3" t="str">
        <f t="shared" si="83"/>
        <v/>
      </c>
      <c r="AA1039" t="s">
        <v>4577</v>
      </c>
      <c r="AB1039">
        <v>0</v>
      </c>
      <c r="AC1039" t="str">
        <f t="shared" si="84"/>
        <v>闊葉林</v>
      </c>
    </row>
    <row r="1040" spans="1:29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80"/>
        <v>Y</v>
      </c>
      <c r="X1040" s="3" t="str">
        <f t="shared" si="81"/>
        <v/>
      </c>
      <c r="Y1040" s="3" t="str">
        <f t="shared" si="82"/>
        <v/>
      </c>
      <c r="Z1040" s="3" t="str">
        <f t="shared" si="83"/>
        <v/>
      </c>
      <c r="AA1040" t="s">
        <v>4578</v>
      </c>
      <c r="AB1040">
        <v>0</v>
      </c>
      <c r="AC1040" t="str">
        <f t="shared" si="84"/>
        <v>混淆林</v>
      </c>
    </row>
    <row r="1041" spans="1:29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80"/>
        <v>Y</v>
      </c>
      <c r="X1041" s="3" t="str">
        <f t="shared" si="81"/>
        <v/>
      </c>
      <c r="Y1041" s="3" t="str">
        <f t="shared" si="82"/>
        <v/>
      </c>
      <c r="Z1041" s="3" t="str">
        <f t="shared" si="83"/>
        <v/>
      </c>
      <c r="AA1041" t="s">
        <v>4578</v>
      </c>
      <c r="AB1041">
        <v>0</v>
      </c>
      <c r="AC1041" t="str">
        <f t="shared" si="84"/>
        <v>混淆林</v>
      </c>
    </row>
    <row r="1042" spans="1:29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80"/>
        <v>Y</v>
      </c>
      <c r="X1042" s="3" t="str">
        <f t="shared" si="81"/>
        <v/>
      </c>
      <c r="Y1042" s="3" t="str">
        <f t="shared" si="82"/>
        <v/>
      </c>
      <c r="Z1042" s="3" t="str">
        <f t="shared" si="83"/>
        <v/>
      </c>
      <c r="AA1042" t="s">
        <v>4577</v>
      </c>
      <c r="AB1042">
        <v>0</v>
      </c>
      <c r="AC1042" t="str">
        <f t="shared" si="84"/>
        <v>闊葉林</v>
      </c>
    </row>
    <row r="1043" spans="1:29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80"/>
        <v>Y</v>
      </c>
      <c r="X1043" s="3" t="str">
        <f t="shared" si="81"/>
        <v/>
      </c>
      <c r="Y1043" s="3" t="str">
        <f t="shared" si="82"/>
        <v/>
      </c>
      <c r="Z1043" s="3" t="str">
        <f t="shared" si="83"/>
        <v/>
      </c>
      <c r="AA1043" t="s">
        <v>4578</v>
      </c>
      <c r="AB1043">
        <v>0</v>
      </c>
      <c r="AC1043" t="str">
        <f t="shared" si="84"/>
        <v>混淆林</v>
      </c>
    </row>
    <row r="1044" spans="1:29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80"/>
        <v>Y</v>
      </c>
      <c r="X1044" s="3" t="str">
        <f t="shared" si="81"/>
        <v/>
      </c>
      <c r="Y1044" s="3" t="str">
        <f t="shared" si="82"/>
        <v/>
      </c>
      <c r="Z1044" s="3" t="str">
        <f t="shared" si="83"/>
        <v/>
      </c>
      <c r="AA1044" t="s">
        <v>4577</v>
      </c>
      <c r="AB1044">
        <v>0</v>
      </c>
      <c r="AC1044" t="str">
        <f t="shared" si="84"/>
        <v>闊葉林</v>
      </c>
    </row>
    <row r="1045" spans="1:29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80"/>
        <v>Y</v>
      </c>
      <c r="X1045" s="3" t="str">
        <f t="shared" si="81"/>
        <v/>
      </c>
      <c r="Y1045" s="3" t="str">
        <f t="shared" si="82"/>
        <v/>
      </c>
      <c r="Z1045" s="3" t="str">
        <f t="shared" si="83"/>
        <v/>
      </c>
      <c r="AA1045" t="s">
        <v>4577</v>
      </c>
      <c r="AB1045">
        <v>0</v>
      </c>
      <c r="AC1045" t="str">
        <f t="shared" si="84"/>
        <v>闊葉林</v>
      </c>
    </row>
    <row r="1046" spans="1:29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80"/>
        <v>Y</v>
      </c>
      <c r="X1046" s="3" t="str">
        <f t="shared" si="81"/>
        <v/>
      </c>
      <c r="Y1046" s="3" t="str">
        <f t="shared" si="82"/>
        <v/>
      </c>
      <c r="Z1046" s="3" t="str">
        <f t="shared" si="83"/>
        <v/>
      </c>
      <c r="AA1046" t="s">
        <v>4577</v>
      </c>
      <c r="AB1046">
        <v>0</v>
      </c>
      <c r="AC1046" t="str">
        <f t="shared" si="84"/>
        <v>闊葉林</v>
      </c>
    </row>
    <row r="1047" spans="1:29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80"/>
        <v>Y</v>
      </c>
      <c r="X1047" s="3" t="str">
        <f t="shared" si="81"/>
        <v/>
      </c>
      <c r="Y1047" s="3" t="str">
        <f t="shared" si="82"/>
        <v/>
      </c>
      <c r="Z1047" s="3" t="str">
        <f t="shared" si="83"/>
        <v/>
      </c>
      <c r="AA1047" t="s">
        <v>4577</v>
      </c>
      <c r="AB1047">
        <v>0</v>
      </c>
      <c r="AC1047" t="str">
        <f t="shared" si="84"/>
        <v>闊葉林</v>
      </c>
    </row>
    <row r="1048" spans="1:29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80"/>
        <v>Y</v>
      </c>
      <c r="X1048" s="3" t="str">
        <f t="shared" si="81"/>
        <v/>
      </c>
      <c r="Y1048" s="3" t="str">
        <f t="shared" si="82"/>
        <v/>
      </c>
      <c r="Z1048" s="3" t="str">
        <f t="shared" si="83"/>
        <v/>
      </c>
      <c r="AA1048" t="s">
        <v>4577</v>
      </c>
      <c r="AB1048">
        <v>0</v>
      </c>
      <c r="AC1048" t="str">
        <f t="shared" si="84"/>
        <v>闊葉林</v>
      </c>
    </row>
    <row r="1049" spans="1:29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80"/>
        <v>Y</v>
      </c>
      <c r="X1049" s="3" t="str">
        <f t="shared" si="81"/>
        <v/>
      </c>
      <c r="Y1049" s="3" t="str">
        <f t="shared" si="82"/>
        <v/>
      </c>
      <c r="Z1049" s="3" t="str">
        <f t="shared" si="83"/>
        <v/>
      </c>
      <c r="AA1049" t="s">
        <v>4577</v>
      </c>
      <c r="AB1049">
        <v>0</v>
      </c>
      <c r="AC1049" t="str">
        <f t="shared" si="84"/>
        <v>闊葉林</v>
      </c>
    </row>
    <row r="1050" spans="1:29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80"/>
        <v>Y</v>
      </c>
      <c r="X1050" s="3" t="str">
        <f t="shared" si="81"/>
        <v/>
      </c>
      <c r="Y1050" s="3" t="str">
        <f t="shared" si="82"/>
        <v/>
      </c>
      <c r="Z1050" s="3" t="str">
        <f t="shared" si="83"/>
        <v/>
      </c>
      <c r="AA1050" t="s">
        <v>4577</v>
      </c>
      <c r="AB1050">
        <v>45.468193755737502</v>
      </c>
      <c r="AC1050" t="str">
        <f t="shared" si="84"/>
        <v>闊葉林</v>
      </c>
    </row>
    <row r="1051" spans="1:29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80"/>
        <v>Y</v>
      </c>
      <c r="X1051" s="3" t="str">
        <f t="shared" si="81"/>
        <v/>
      </c>
      <c r="Y1051" s="3" t="str">
        <f t="shared" si="82"/>
        <v/>
      </c>
      <c r="Z1051" s="3" t="str">
        <f t="shared" si="83"/>
        <v/>
      </c>
      <c r="AA1051" t="s">
        <v>4577</v>
      </c>
      <c r="AB1051">
        <v>6.9055644253861823</v>
      </c>
      <c r="AC1051" t="str">
        <f t="shared" si="84"/>
        <v>闊葉林</v>
      </c>
    </row>
    <row r="1052" spans="1:29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80"/>
        <v>Y</v>
      </c>
      <c r="X1052" s="3" t="str">
        <f t="shared" si="81"/>
        <v/>
      </c>
      <c r="Y1052" s="3" t="str">
        <f t="shared" si="82"/>
        <v/>
      </c>
      <c r="Z1052" s="3" t="str">
        <f t="shared" si="83"/>
        <v/>
      </c>
      <c r="AA1052" t="s">
        <v>4577</v>
      </c>
      <c r="AB1052">
        <v>0</v>
      </c>
      <c r="AC1052" t="str">
        <f t="shared" si="84"/>
        <v>闊葉林</v>
      </c>
    </row>
    <row r="1053" spans="1:29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80"/>
        <v>Y</v>
      </c>
      <c r="X1053" s="3" t="str">
        <f t="shared" si="81"/>
        <v/>
      </c>
      <c r="Y1053" s="3" t="str">
        <f t="shared" si="82"/>
        <v/>
      </c>
      <c r="Z1053" s="3" t="str">
        <f t="shared" si="83"/>
        <v/>
      </c>
      <c r="AA1053" t="s">
        <v>4577</v>
      </c>
      <c r="AB1053">
        <v>7.42641700859902</v>
      </c>
      <c r="AC1053" t="str">
        <f t="shared" si="84"/>
        <v>闊葉林</v>
      </c>
    </row>
    <row r="1054" spans="1:29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80"/>
        <v>Y</v>
      </c>
      <c r="X1054" s="3" t="str">
        <f t="shared" si="81"/>
        <v/>
      </c>
      <c r="Y1054" s="3" t="str">
        <f t="shared" si="82"/>
        <v/>
      </c>
      <c r="Z1054" s="3" t="str">
        <f t="shared" si="83"/>
        <v/>
      </c>
      <c r="AA1054" t="s">
        <v>4579</v>
      </c>
      <c r="AB1054">
        <v>0</v>
      </c>
      <c r="AC1054" t="str">
        <f t="shared" si="84"/>
        <v>竹林</v>
      </c>
    </row>
    <row r="1055" spans="1:29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80"/>
        <v>Y</v>
      </c>
      <c r="X1055" s="3" t="str">
        <f t="shared" si="81"/>
        <v/>
      </c>
      <c r="Y1055" s="3" t="str">
        <f t="shared" si="82"/>
        <v/>
      </c>
      <c r="Z1055" s="3" t="str">
        <f t="shared" si="83"/>
        <v/>
      </c>
      <c r="AA1055" t="s">
        <v>4577</v>
      </c>
      <c r="AB1055">
        <v>0</v>
      </c>
      <c r="AC1055" t="str">
        <f t="shared" si="84"/>
        <v>闊葉林</v>
      </c>
    </row>
    <row r="1056" spans="1:29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80"/>
        <v>Y</v>
      </c>
      <c r="X1056" s="3" t="str">
        <f t="shared" si="81"/>
        <v/>
      </c>
      <c r="Y1056" s="3" t="str">
        <f t="shared" si="82"/>
        <v/>
      </c>
      <c r="Z1056" s="3" t="str">
        <f t="shared" si="83"/>
        <v/>
      </c>
      <c r="AA1056" t="s">
        <v>4577</v>
      </c>
      <c r="AB1056">
        <v>0</v>
      </c>
      <c r="AC1056" t="str">
        <f t="shared" si="84"/>
        <v>闊葉林</v>
      </c>
    </row>
    <row r="1057" spans="1:29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80"/>
        <v>Y</v>
      </c>
      <c r="X1057" s="3" t="str">
        <f t="shared" si="81"/>
        <v/>
      </c>
      <c r="Y1057" s="3" t="str">
        <f t="shared" si="82"/>
        <v/>
      </c>
      <c r="Z1057" s="3" t="str">
        <f t="shared" si="83"/>
        <v/>
      </c>
      <c r="AA1057" t="s">
        <v>4581</v>
      </c>
      <c r="AB1057">
        <v>0</v>
      </c>
      <c r="AC1057" t="str">
        <f t="shared" si="84"/>
        <v>針葉林</v>
      </c>
    </row>
    <row r="1058" spans="1:29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80"/>
        <v>Y</v>
      </c>
      <c r="X1058" s="3" t="str">
        <f t="shared" si="81"/>
        <v/>
      </c>
      <c r="Y1058" s="3" t="str">
        <f t="shared" si="82"/>
        <v/>
      </c>
      <c r="Z1058" s="3" t="str">
        <f t="shared" si="83"/>
        <v/>
      </c>
      <c r="AA1058" t="s">
        <v>4577</v>
      </c>
      <c r="AB1058">
        <v>0</v>
      </c>
      <c r="AC1058" t="str">
        <f t="shared" si="84"/>
        <v>闊葉林</v>
      </c>
    </row>
    <row r="1059" spans="1:29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80"/>
        <v>Y</v>
      </c>
      <c r="X1059" s="3" t="str">
        <f t="shared" si="81"/>
        <v/>
      </c>
      <c r="Y1059" s="3" t="str">
        <f t="shared" si="82"/>
        <v/>
      </c>
      <c r="Z1059" s="3" t="str">
        <f t="shared" si="83"/>
        <v/>
      </c>
      <c r="AA1059" t="s">
        <v>4577</v>
      </c>
      <c r="AB1059">
        <v>8.3378721786265544</v>
      </c>
      <c r="AC1059" t="str">
        <f t="shared" si="84"/>
        <v>闊葉林</v>
      </c>
    </row>
    <row r="1060" spans="1:29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80"/>
        <v>Y</v>
      </c>
      <c r="X1060" s="3" t="str">
        <f t="shared" si="81"/>
        <v/>
      </c>
      <c r="Y1060" s="3" t="str">
        <f t="shared" si="82"/>
        <v/>
      </c>
      <c r="Z1060" s="3" t="str">
        <f t="shared" si="83"/>
        <v/>
      </c>
      <c r="AA1060" t="s">
        <v>4577</v>
      </c>
      <c r="AB1060">
        <v>0</v>
      </c>
      <c r="AC1060" t="str">
        <f t="shared" si="84"/>
        <v>闊葉林</v>
      </c>
    </row>
    <row r="1061" spans="1:29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80"/>
        <v>Y</v>
      </c>
      <c r="X1061" s="3" t="str">
        <f t="shared" si="81"/>
        <v/>
      </c>
      <c r="Y1061" s="3" t="str">
        <f t="shared" si="82"/>
        <v/>
      </c>
      <c r="Z1061" s="3" t="str">
        <f t="shared" si="83"/>
        <v/>
      </c>
      <c r="AA1061" t="s">
        <v>4577</v>
      </c>
      <c r="AB1061">
        <v>0</v>
      </c>
      <c r="AC1061" t="str">
        <f t="shared" si="84"/>
        <v>闊葉林</v>
      </c>
    </row>
    <row r="1062" spans="1:29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80"/>
        <v>Y</v>
      </c>
      <c r="X1062" s="3" t="str">
        <f t="shared" si="81"/>
        <v/>
      </c>
      <c r="Y1062" s="3" t="str">
        <f t="shared" si="82"/>
        <v/>
      </c>
      <c r="Z1062" s="3" t="str">
        <f t="shared" si="83"/>
        <v/>
      </c>
      <c r="AA1062" t="s">
        <v>4578</v>
      </c>
      <c r="AB1062">
        <v>0</v>
      </c>
      <c r="AC1062" t="str">
        <f t="shared" si="84"/>
        <v>混淆林</v>
      </c>
    </row>
    <row r="1063" spans="1:29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80"/>
        <v>Y</v>
      </c>
      <c r="X1063" s="3" t="str">
        <f t="shared" si="81"/>
        <v/>
      </c>
      <c r="Y1063" s="3" t="str">
        <f t="shared" si="82"/>
        <v/>
      </c>
      <c r="Z1063" s="3" t="str">
        <f t="shared" si="83"/>
        <v/>
      </c>
      <c r="AA1063" t="s">
        <v>4578</v>
      </c>
      <c r="AB1063">
        <v>0</v>
      </c>
      <c r="AC1063" t="str">
        <f t="shared" si="84"/>
        <v>混淆林</v>
      </c>
    </row>
    <row r="1064" spans="1:29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80"/>
        <v>Y</v>
      </c>
      <c r="X1064" s="3" t="str">
        <f t="shared" si="81"/>
        <v/>
      </c>
      <c r="Y1064" s="3" t="str">
        <f t="shared" si="82"/>
        <v/>
      </c>
      <c r="Z1064" s="3" t="str">
        <f t="shared" si="83"/>
        <v/>
      </c>
      <c r="AA1064" t="s">
        <v>4578</v>
      </c>
      <c r="AB1064">
        <v>0</v>
      </c>
      <c r="AC1064" t="str">
        <f t="shared" si="84"/>
        <v>混淆林</v>
      </c>
    </row>
    <row r="1065" spans="1:29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80"/>
        <v>Y</v>
      </c>
      <c r="X1065" s="3" t="str">
        <f t="shared" si="81"/>
        <v/>
      </c>
      <c r="Y1065" s="3" t="str">
        <f t="shared" si="82"/>
        <v/>
      </c>
      <c r="Z1065" s="3" t="str">
        <f t="shared" si="83"/>
        <v/>
      </c>
      <c r="AA1065" t="s">
        <v>4577</v>
      </c>
      <c r="AB1065">
        <v>0</v>
      </c>
      <c r="AC1065" t="str">
        <f t="shared" si="84"/>
        <v>闊葉林</v>
      </c>
    </row>
    <row r="1066" spans="1:29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80"/>
        <v>Y</v>
      </c>
      <c r="X1066" s="3" t="str">
        <f t="shared" si="81"/>
        <v/>
      </c>
      <c r="Y1066" s="3" t="str">
        <f t="shared" si="82"/>
        <v/>
      </c>
      <c r="Z1066" s="3" t="str">
        <f t="shared" si="83"/>
        <v/>
      </c>
      <c r="AA1066" t="s">
        <v>4577</v>
      </c>
      <c r="AB1066">
        <v>0</v>
      </c>
      <c r="AC1066" t="str">
        <f t="shared" si="84"/>
        <v>闊葉林</v>
      </c>
    </row>
    <row r="1067" spans="1:29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80"/>
        <v>Y</v>
      </c>
      <c r="X1067" s="3" t="str">
        <f t="shared" si="81"/>
        <v/>
      </c>
      <c r="Y1067" s="3" t="str">
        <f t="shared" si="82"/>
        <v/>
      </c>
      <c r="Z1067" s="3" t="str">
        <f t="shared" si="83"/>
        <v/>
      </c>
      <c r="AA1067" t="s">
        <v>4577</v>
      </c>
      <c r="AB1067">
        <v>0</v>
      </c>
      <c r="AC1067" t="str">
        <f t="shared" si="84"/>
        <v>闊葉林</v>
      </c>
    </row>
    <row r="1068" spans="1:29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80"/>
        <v>Y</v>
      </c>
      <c r="X1068" s="3" t="str">
        <f t="shared" si="81"/>
        <v/>
      </c>
      <c r="Y1068" s="3" t="str">
        <f t="shared" si="82"/>
        <v/>
      </c>
      <c r="Z1068" s="3" t="str">
        <f t="shared" si="83"/>
        <v/>
      </c>
      <c r="AA1068" t="s">
        <v>4577</v>
      </c>
      <c r="AB1068">
        <v>0</v>
      </c>
      <c r="AC1068" t="str">
        <f t="shared" si="84"/>
        <v>闊葉林</v>
      </c>
    </row>
    <row r="1069" spans="1:29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80"/>
        <v>Y</v>
      </c>
      <c r="X1069" s="3" t="str">
        <f t="shared" si="81"/>
        <v/>
      </c>
      <c r="Y1069" s="3" t="str">
        <f t="shared" si="82"/>
        <v/>
      </c>
      <c r="Z1069" s="3" t="str">
        <f t="shared" si="83"/>
        <v/>
      </c>
      <c r="AA1069" t="s">
        <v>4578</v>
      </c>
      <c r="AB1069">
        <v>0.57462409001939829</v>
      </c>
      <c r="AC1069" t="str">
        <f t="shared" si="84"/>
        <v>混淆林</v>
      </c>
    </row>
    <row r="1070" spans="1:29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80"/>
        <v>Y</v>
      </c>
      <c r="X1070" s="3" t="str">
        <f t="shared" si="81"/>
        <v/>
      </c>
      <c r="Y1070" s="3" t="str">
        <f t="shared" si="82"/>
        <v/>
      </c>
      <c r="Z1070" s="3" t="str">
        <f t="shared" si="83"/>
        <v/>
      </c>
      <c r="AA1070" t="s">
        <v>4577</v>
      </c>
      <c r="AB1070">
        <v>0</v>
      </c>
      <c r="AC1070" t="str">
        <f t="shared" si="84"/>
        <v>闊葉林</v>
      </c>
    </row>
    <row r="1071" spans="1:29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80"/>
        <v>Y</v>
      </c>
      <c r="X1071" s="3" t="str">
        <f t="shared" si="81"/>
        <v/>
      </c>
      <c r="Y1071" s="3" t="str">
        <f t="shared" si="82"/>
        <v/>
      </c>
      <c r="Z1071" s="3" t="str">
        <f t="shared" si="83"/>
        <v/>
      </c>
      <c r="AA1071" t="s">
        <v>4577</v>
      </c>
      <c r="AB1071">
        <v>0</v>
      </c>
      <c r="AC1071" t="str">
        <f t="shared" si="84"/>
        <v>闊葉林</v>
      </c>
    </row>
    <row r="1072" spans="1:29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80"/>
        <v>Y</v>
      </c>
      <c r="X1072" s="3" t="str">
        <f t="shared" si="81"/>
        <v/>
      </c>
      <c r="Y1072" s="3" t="str">
        <f t="shared" si="82"/>
        <v/>
      </c>
      <c r="Z1072" s="3" t="str">
        <f t="shared" si="83"/>
        <v/>
      </c>
      <c r="AA1072" t="s">
        <v>4577</v>
      </c>
      <c r="AB1072">
        <v>0</v>
      </c>
      <c r="AC1072" t="str">
        <f t="shared" si="84"/>
        <v>闊葉林</v>
      </c>
    </row>
    <row r="1073" spans="1:29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80"/>
        <v>Y</v>
      </c>
      <c r="X1073" s="3" t="str">
        <f t="shared" si="81"/>
        <v/>
      </c>
      <c r="Y1073" s="3" t="str">
        <f t="shared" si="82"/>
        <v/>
      </c>
      <c r="Z1073" s="3" t="str">
        <f t="shared" si="83"/>
        <v/>
      </c>
      <c r="AA1073" t="s">
        <v>4577</v>
      </c>
      <c r="AB1073">
        <v>0</v>
      </c>
      <c r="AC1073" t="str">
        <f t="shared" si="84"/>
        <v>闊葉林</v>
      </c>
    </row>
    <row r="1074" spans="1:29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80"/>
        <v>Y</v>
      </c>
      <c r="X1074" s="3" t="str">
        <f t="shared" si="81"/>
        <v/>
      </c>
      <c r="Y1074" s="3" t="str">
        <f t="shared" si="82"/>
        <v/>
      </c>
      <c r="Z1074" s="3" t="str">
        <f t="shared" si="83"/>
        <v/>
      </c>
      <c r="AA1074" t="s">
        <v>4577</v>
      </c>
      <c r="AB1074">
        <v>0.90028547200620057</v>
      </c>
      <c r="AC1074" t="str">
        <f t="shared" si="84"/>
        <v>闊葉林</v>
      </c>
    </row>
    <row r="1075" spans="1:29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80"/>
        <v>Y</v>
      </c>
      <c r="X1075" s="3" t="str">
        <f t="shared" si="81"/>
        <v/>
      </c>
      <c r="Y1075" s="3" t="str">
        <f t="shared" si="82"/>
        <v/>
      </c>
      <c r="Z1075" s="3" t="str">
        <f t="shared" si="83"/>
        <v/>
      </c>
      <c r="AA1075" t="s">
        <v>4577</v>
      </c>
      <c r="AB1075">
        <v>8.3594272022598819</v>
      </c>
      <c r="AC1075" t="str">
        <f t="shared" si="84"/>
        <v>闊葉林</v>
      </c>
    </row>
    <row r="1076" spans="1:29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80"/>
        <v>Y</v>
      </c>
      <c r="X1076" s="3" t="str">
        <f t="shared" si="81"/>
        <v/>
      </c>
      <c r="Y1076" s="3" t="str">
        <f t="shared" si="82"/>
        <v/>
      </c>
      <c r="Z1076" s="3" t="str">
        <f t="shared" si="83"/>
        <v/>
      </c>
      <c r="AA1076" t="s">
        <v>4578</v>
      </c>
      <c r="AB1076">
        <v>6.8091185077039524</v>
      </c>
      <c r="AC1076" t="str">
        <f t="shared" si="84"/>
        <v>混淆林</v>
      </c>
    </row>
    <row r="1077" spans="1:29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80"/>
        <v>Y</v>
      </c>
      <c r="X1077" s="3" t="str">
        <f t="shared" si="81"/>
        <v/>
      </c>
      <c r="Y1077" s="3" t="str">
        <f t="shared" si="82"/>
        <v/>
      </c>
      <c r="Z1077" s="3" t="str">
        <f t="shared" si="83"/>
        <v/>
      </c>
      <c r="AA1077" t="s">
        <v>4577</v>
      </c>
      <c r="AB1077">
        <v>0</v>
      </c>
      <c r="AC1077" t="str">
        <f t="shared" si="84"/>
        <v>闊葉林</v>
      </c>
    </row>
    <row r="1078" spans="1:29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80"/>
        <v>Y</v>
      </c>
      <c r="X1078" s="3" t="str">
        <f t="shared" si="81"/>
        <v/>
      </c>
      <c r="Y1078" s="3" t="str">
        <f t="shared" si="82"/>
        <v/>
      </c>
      <c r="Z1078" s="3" t="str">
        <f t="shared" si="83"/>
        <v/>
      </c>
      <c r="AA1078" t="s">
        <v>4577</v>
      </c>
      <c r="AB1078">
        <v>0</v>
      </c>
      <c r="AC1078" t="str">
        <f t="shared" si="84"/>
        <v>闊葉林</v>
      </c>
    </row>
    <row r="1079" spans="1:29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80"/>
        <v>Y</v>
      </c>
      <c r="X1079" s="3" t="str">
        <f t="shared" si="81"/>
        <v/>
      </c>
      <c r="Y1079" s="3" t="str">
        <f t="shared" si="82"/>
        <v/>
      </c>
      <c r="Z1079" s="3" t="str">
        <f t="shared" si="83"/>
        <v/>
      </c>
      <c r="AA1079" t="s">
        <v>4578</v>
      </c>
      <c r="AB1079">
        <v>0</v>
      </c>
      <c r="AC1079" t="str">
        <f t="shared" si="84"/>
        <v>混淆林</v>
      </c>
    </row>
    <row r="1080" spans="1:29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80"/>
        <v>Y</v>
      </c>
      <c r="X1080" s="3" t="str">
        <f t="shared" si="81"/>
        <v/>
      </c>
      <c r="Y1080" s="3" t="str">
        <f t="shared" si="82"/>
        <v/>
      </c>
      <c r="Z1080" s="3" t="str">
        <f t="shared" si="83"/>
        <v/>
      </c>
      <c r="AA1080" t="s">
        <v>4579</v>
      </c>
      <c r="AB1080">
        <v>102.6229013467902</v>
      </c>
      <c r="AC1080" t="str">
        <f t="shared" si="84"/>
        <v>竹林</v>
      </c>
    </row>
    <row r="1081" spans="1:29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80"/>
        <v>Y</v>
      </c>
      <c r="X1081" s="3" t="str">
        <f t="shared" si="81"/>
        <v/>
      </c>
      <c r="Y1081" s="3" t="str">
        <f t="shared" si="82"/>
        <v/>
      </c>
      <c r="Z1081" s="3" t="str">
        <f t="shared" si="83"/>
        <v/>
      </c>
      <c r="AA1081" t="s">
        <v>4577</v>
      </c>
      <c r="AB1081">
        <v>1.5565283663987279</v>
      </c>
      <c r="AC1081" t="str">
        <f t="shared" si="84"/>
        <v>闊葉林</v>
      </c>
    </row>
    <row r="1082" spans="1:29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80"/>
        <v>Y</v>
      </c>
      <c r="X1082" s="3" t="str">
        <f t="shared" si="81"/>
        <v/>
      </c>
      <c r="Y1082" s="3" t="str">
        <f t="shared" si="82"/>
        <v/>
      </c>
      <c r="Z1082" s="3" t="str">
        <f t="shared" si="83"/>
        <v/>
      </c>
      <c r="AA1082" t="s">
        <v>4577</v>
      </c>
      <c r="AB1082">
        <v>3.5769672276804521</v>
      </c>
      <c r="AC1082" t="str">
        <f t="shared" si="84"/>
        <v>闊葉林</v>
      </c>
    </row>
    <row r="1083" spans="1:29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80"/>
        <v>Y</v>
      </c>
      <c r="X1083" s="3" t="str">
        <f t="shared" si="81"/>
        <v/>
      </c>
      <c r="Y1083" s="3" t="str">
        <f t="shared" si="82"/>
        <v/>
      </c>
      <c r="Z1083" s="3" t="str">
        <f t="shared" si="83"/>
        <v/>
      </c>
      <c r="AA1083" t="s">
        <v>4579</v>
      </c>
      <c r="AB1083">
        <v>7.2795666685689602</v>
      </c>
      <c r="AC1083" t="str">
        <f t="shared" si="84"/>
        <v>竹林</v>
      </c>
    </row>
    <row r="1084" spans="1:29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80"/>
        <v>Y</v>
      </c>
      <c r="X1084" s="3" t="str">
        <f t="shared" si="81"/>
        <v/>
      </c>
      <c r="Y1084" s="3" t="str">
        <f t="shared" si="82"/>
        <v/>
      </c>
      <c r="Z1084" s="3" t="str">
        <f t="shared" si="83"/>
        <v/>
      </c>
      <c r="AA1084" t="s">
        <v>4581</v>
      </c>
      <c r="AB1084">
        <v>0</v>
      </c>
      <c r="AC1084" t="str">
        <f t="shared" si="84"/>
        <v>針葉林</v>
      </c>
    </row>
    <row r="1085" spans="1:29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80"/>
        <v>Y</v>
      </c>
      <c r="X1085" s="3" t="str">
        <f t="shared" si="81"/>
        <v/>
      </c>
      <c r="Y1085" s="3" t="str">
        <f t="shared" si="82"/>
        <v/>
      </c>
      <c r="Z1085" s="3" t="str">
        <f t="shared" si="83"/>
        <v/>
      </c>
      <c r="AA1085" t="s">
        <v>4577</v>
      </c>
      <c r="AB1085">
        <v>71.338163879116166</v>
      </c>
      <c r="AC1085" t="str">
        <f t="shared" si="84"/>
        <v>闊葉林</v>
      </c>
    </row>
    <row r="1086" spans="1:29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80"/>
        <v>Y</v>
      </c>
      <c r="X1086" s="3" t="str">
        <f t="shared" si="81"/>
        <v/>
      </c>
      <c r="Y1086" s="3" t="str">
        <f t="shared" si="82"/>
        <v/>
      </c>
      <c r="Z1086" s="3" t="str">
        <f t="shared" si="83"/>
        <v/>
      </c>
      <c r="AA1086" t="s">
        <v>4581</v>
      </c>
      <c r="AB1086">
        <v>0</v>
      </c>
      <c r="AC1086" t="str">
        <f t="shared" si="84"/>
        <v>針葉林</v>
      </c>
    </row>
    <row r="1087" spans="1:29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80"/>
        <v>Y</v>
      </c>
      <c r="X1087" s="3" t="str">
        <f t="shared" si="81"/>
        <v/>
      </c>
      <c r="Y1087" s="3" t="str">
        <f t="shared" si="82"/>
        <v/>
      </c>
      <c r="Z1087" s="3" t="str">
        <f t="shared" si="83"/>
        <v/>
      </c>
      <c r="AA1087" t="s">
        <v>4577</v>
      </c>
      <c r="AB1087">
        <v>0</v>
      </c>
      <c r="AC1087" t="str">
        <f t="shared" si="84"/>
        <v>闊葉林</v>
      </c>
    </row>
    <row r="1088" spans="1:29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80"/>
        <v>Y</v>
      </c>
      <c r="X1088" s="3" t="str">
        <f t="shared" si="81"/>
        <v/>
      </c>
      <c r="Y1088" s="3" t="str">
        <f t="shared" si="82"/>
        <v/>
      </c>
      <c r="Z1088" s="3" t="str">
        <f t="shared" si="83"/>
        <v/>
      </c>
      <c r="AA1088" t="s">
        <v>4577</v>
      </c>
      <c r="AB1088">
        <v>0</v>
      </c>
      <c r="AC1088" t="str">
        <f t="shared" si="84"/>
        <v>闊葉林</v>
      </c>
    </row>
    <row r="1089" spans="1:29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80"/>
        <v>Y</v>
      </c>
      <c r="X1089" s="3" t="str">
        <f t="shared" si="81"/>
        <v/>
      </c>
      <c r="Y1089" s="3" t="str">
        <f t="shared" si="82"/>
        <v/>
      </c>
      <c r="Z1089" s="3" t="str">
        <f t="shared" si="83"/>
        <v/>
      </c>
      <c r="AA1089" t="s">
        <v>4577</v>
      </c>
      <c r="AB1089">
        <v>0</v>
      </c>
      <c r="AC1089" t="str">
        <f t="shared" si="84"/>
        <v>闊葉林</v>
      </c>
    </row>
    <row r="1090" spans="1:29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85">IF(X1090="需記錄日期","N",IF(Z1090="需記錄距離","N",IF(Y1090="需記錄數量","N","Y")))</f>
        <v>Y</v>
      </c>
      <c r="X1090" s="3" t="str">
        <f t="shared" ref="X1090:X1153" si="86">IF(OR(ISBLANK(H1090),ISBLANK(I1090)),"需記錄日期","")</f>
        <v/>
      </c>
      <c r="Y1090" s="3" t="str">
        <f t="shared" ref="Y1090:Y1153" si="87">IF(ISBLANK(Q1090),"需記錄數量",IF(Q1090&gt;2,"2隻以上，請記為猴群",""))</f>
        <v/>
      </c>
      <c r="Z1090" s="3" t="str">
        <f t="shared" ref="Z1090:Z1153" si="88">IF(OR(Q1090=1,Q1090=2),IF(ISTEXT(R1090),"","需記錄距離"),"")</f>
        <v/>
      </c>
      <c r="AA1090" t="s">
        <v>4577</v>
      </c>
      <c r="AB1090">
        <v>10.78687055035607</v>
      </c>
      <c r="AC1090" t="str">
        <f t="shared" si="84"/>
        <v>闊葉林</v>
      </c>
    </row>
    <row r="1091" spans="1:29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85"/>
        <v>Y</v>
      </c>
      <c r="X1091" s="3" t="str">
        <f t="shared" si="86"/>
        <v/>
      </c>
      <c r="Y1091" s="3" t="str">
        <f t="shared" si="87"/>
        <v/>
      </c>
      <c r="Z1091" s="3" t="str">
        <f t="shared" si="88"/>
        <v/>
      </c>
      <c r="AA1091" t="s">
        <v>4581</v>
      </c>
      <c r="AB1091">
        <v>0</v>
      </c>
      <c r="AC1091" t="str">
        <f t="shared" ref="AC1091:AC1154" si="89">INDEX($AG$2:$AG$10,MATCH(AA1091,$AF$2:$AF$10,0))</f>
        <v>針葉林</v>
      </c>
    </row>
    <row r="1092" spans="1:29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85"/>
        <v>Y</v>
      </c>
      <c r="X1092" s="3" t="str">
        <f t="shared" si="86"/>
        <v/>
      </c>
      <c r="Y1092" s="3" t="str">
        <f t="shared" si="87"/>
        <v/>
      </c>
      <c r="Z1092" s="3" t="str">
        <f t="shared" si="88"/>
        <v/>
      </c>
      <c r="AA1092" t="s">
        <v>4578</v>
      </c>
      <c r="AB1092">
        <v>150.1335075719108</v>
      </c>
      <c r="AC1092" t="str">
        <f t="shared" si="89"/>
        <v>混淆林</v>
      </c>
    </row>
    <row r="1093" spans="1:29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85"/>
        <v>Y</v>
      </c>
      <c r="X1093" s="3" t="str">
        <f t="shared" si="86"/>
        <v/>
      </c>
      <c r="Y1093" s="3" t="str">
        <f t="shared" si="87"/>
        <v/>
      </c>
      <c r="Z1093" s="3" t="str">
        <f t="shared" si="88"/>
        <v/>
      </c>
      <c r="AA1093" t="s">
        <v>4579</v>
      </c>
      <c r="AB1093">
        <v>141.00849711000839</v>
      </c>
      <c r="AC1093" t="str">
        <f t="shared" si="89"/>
        <v>竹林</v>
      </c>
    </row>
    <row r="1094" spans="1:29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85"/>
        <v>Y</v>
      </c>
      <c r="X1094" s="3" t="str">
        <f t="shared" si="86"/>
        <v/>
      </c>
      <c r="Y1094" s="3" t="str">
        <f t="shared" si="87"/>
        <v/>
      </c>
      <c r="Z1094" s="3" t="str">
        <f t="shared" si="88"/>
        <v/>
      </c>
      <c r="AA1094" t="s">
        <v>4579</v>
      </c>
      <c r="AB1094">
        <v>71.290533900774506</v>
      </c>
      <c r="AC1094" t="str">
        <f t="shared" si="89"/>
        <v>竹林</v>
      </c>
    </row>
    <row r="1095" spans="1:29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85"/>
        <v>Y</v>
      </c>
      <c r="X1095" s="3" t="str">
        <f t="shared" si="86"/>
        <v/>
      </c>
      <c r="Y1095" s="3" t="str">
        <f t="shared" si="87"/>
        <v/>
      </c>
      <c r="Z1095" s="3" t="str">
        <f t="shared" si="88"/>
        <v/>
      </c>
      <c r="AA1095" t="s">
        <v>4577</v>
      </c>
      <c r="AB1095">
        <v>0</v>
      </c>
      <c r="AC1095" t="str">
        <f t="shared" si="89"/>
        <v>闊葉林</v>
      </c>
    </row>
    <row r="1096" spans="1:29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85"/>
        <v>Y</v>
      </c>
      <c r="X1096" s="3" t="str">
        <f t="shared" si="86"/>
        <v/>
      </c>
      <c r="Y1096" s="3" t="str">
        <f t="shared" si="87"/>
        <v/>
      </c>
      <c r="Z1096" s="3" t="str">
        <f t="shared" si="88"/>
        <v/>
      </c>
      <c r="AA1096" t="s">
        <v>4580</v>
      </c>
      <c r="AB1096">
        <v>0</v>
      </c>
      <c r="AC1096" t="str">
        <f t="shared" si="89"/>
        <v>混淆林</v>
      </c>
    </row>
    <row r="1097" spans="1:29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85"/>
        <v>Y</v>
      </c>
      <c r="X1097" s="3" t="str">
        <f t="shared" si="86"/>
        <v/>
      </c>
      <c r="Y1097" s="3" t="str">
        <f t="shared" si="87"/>
        <v/>
      </c>
      <c r="Z1097" s="3" t="str">
        <f t="shared" si="88"/>
        <v/>
      </c>
      <c r="AA1097" t="s">
        <v>4579</v>
      </c>
      <c r="AB1097">
        <v>0</v>
      </c>
      <c r="AC1097" t="str">
        <f t="shared" si="89"/>
        <v>竹林</v>
      </c>
    </row>
    <row r="1098" spans="1:29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85"/>
        <v>Y</v>
      </c>
      <c r="X1098" s="3" t="str">
        <f t="shared" si="86"/>
        <v/>
      </c>
      <c r="Y1098" s="3" t="str">
        <f t="shared" si="87"/>
        <v/>
      </c>
      <c r="Z1098" s="3" t="str">
        <f t="shared" si="88"/>
        <v/>
      </c>
      <c r="AA1098" t="s">
        <v>4577</v>
      </c>
      <c r="AB1098">
        <v>15.77511682567885</v>
      </c>
      <c r="AC1098" t="str">
        <f t="shared" si="89"/>
        <v>闊葉林</v>
      </c>
    </row>
    <row r="1099" spans="1:29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85"/>
        <v>Y</v>
      </c>
      <c r="X1099" s="3" t="str">
        <f t="shared" si="86"/>
        <v/>
      </c>
      <c r="Y1099" s="3" t="str">
        <f t="shared" si="87"/>
        <v/>
      </c>
      <c r="Z1099" s="3" t="str">
        <f t="shared" si="88"/>
        <v/>
      </c>
      <c r="AA1099" t="s">
        <v>4577</v>
      </c>
      <c r="AB1099">
        <v>1.2779230655157401</v>
      </c>
      <c r="AC1099" t="str">
        <f t="shared" si="89"/>
        <v>闊葉林</v>
      </c>
    </row>
    <row r="1100" spans="1:29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85"/>
        <v>Y</v>
      </c>
      <c r="X1100" s="3" t="str">
        <f t="shared" si="86"/>
        <v/>
      </c>
      <c r="Y1100" s="3" t="str">
        <f t="shared" si="87"/>
        <v/>
      </c>
      <c r="Z1100" s="3" t="str">
        <f t="shared" si="88"/>
        <v/>
      </c>
      <c r="AA1100" t="s">
        <v>4577</v>
      </c>
      <c r="AB1100">
        <v>0</v>
      </c>
      <c r="AC1100" t="str">
        <f t="shared" si="89"/>
        <v>闊葉林</v>
      </c>
    </row>
    <row r="1101" spans="1:29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85"/>
        <v>Y</v>
      </c>
      <c r="X1101" s="3" t="str">
        <f t="shared" si="86"/>
        <v/>
      </c>
      <c r="Y1101" s="3" t="str">
        <f t="shared" si="87"/>
        <v/>
      </c>
      <c r="Z1101" s="3" t="str">
        <f t="shared" si="88"/>
        <v/>
      </c>
      <c r="AA1101" t="s">
        <v>4577</v>
      </c>
      <c r="AB1101">
        <v>0</v>
      </c>
      <c r="AC1101" t="str">
        <f t="shared" si="89"/>
        <v>闊葉林</v>
      </c>
    </row>
    <row r="1102" spans="1:29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85"/>
        <v>Y</v>
      </c>
      <c r="X1102" s="3" t="str">
        <f t="shared" si="86"/>
        <v/>
      </c>
      <c r="Y1102" s="3" t="str">
        <f t="shared" si="87"/>
        <v/>
      </c>
      <c r="Z1102" s="3" t="str">
        <f t="shared" si="88"/>
        <v/>
      </c>
      <c r="AA1102" t="s">
        <v>4577</v>
      </c>
      <c r="AB1102">
        <v>0</v>
      </c>
      <c r="AC1102" t="str">
        <f t="shared" si="89"/>
        <v>闊葉林</v>
      </c>
    </row>
    <row r="1103" spans="1:29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85"/>
        <v>Y</v>
      </c>
      <c r="X1103" s="3" t="str">
        <f t="shared" si="86"/>
        <v/>
      </c>
      <c r="Y1103" s="3" t="str">
        <f t="shared" si="87"/>
        <v/>
      </c>
      <c r="Z1103" s="3" t="str">
        <f t="shared" si="88"/>
        <v/>
      </c>
      <c r="AA1103" t="s">
        <v>4577</v>
      </c>
      <c r="AB1103">
        <v>0.41619949614443102</v>
      </c>
      <c r="AC1103" t="str">
        <f t="shared" si="89"/>
        <v>闊葉林</v>
      </c>
    </row>
    <row r="1104" spans="1:29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85"/>
        <v>Y</v>
      </c>
      <c r="X1104" s="3" t="str">
        <f t="shared" si="86"/>
        <v/>
      </c>
      <c r="Y1104" s="3" t="str">
        <f t="shared" si="87"/>
        <v/>
      </c>
      <c r="Z1104" s="3" t="str">
        <f t="shared" si="88"/>
        <v/>
      </c>
      <c r="AA1104" t="s">
        <v>4582</v>
      </c>
      <c r="AB1104">
        <v>0</v>
      </c>
      <c r="AC1104">
        <f t="shared" si="89"/>
        <v>0</v>
      </c>
    </row>
    <row r="1105" spans="1:29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85"/>
        <v>Y</v>
      </c>
      <c r="X1105" s="3" t="str">
        <f t="shared" si="86"/>
        <v/>
      </c>
      <c r="Y1105" s="3" t="str">
        <f t="shared" si="87"/>
        <v/>
      </c>
      <c r="Z1105" s="3" t="str">
        <f t="shared" si="88"/>
        <v/>
      </c>
      <c r="AA1105" t="s">
        <v>4581</v>
      </c>
      <c r="AB1105">
        <v>0</v>
      </c>
      <c r="AC1105" t="str">
        <f t="shared" si="89"/>
        <v>針葉林</v>
      </c>
    </row>
    <row r="1106" spans="1:29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85"/>
        <v>Y</v>
      </c>
      <c r="X1106" s="3" t="str">
        <f t="shared" si="86"/>
        <v/>
      </c>
      <c r="Y1106" s="3" t="str">
        <f t="shared" si="87"/>
        <v/>
      </c>
      <c r="Z1106" s="3" t="str">
        <f t="shared" si="88"/>
        <v/>
      </c>
      <c r="AA1106" t="s">
        <v>4581</v>
      </c>
      <c r="AB1106">
        <v>2.3438927131508578</v>
      </c>
      <c r="AC1106" t="str">
        <f t="shared" si="89"/>
        <v>針葉林</v>
      </c>
    </row>
    <row r="1107" spans="1:29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85"/>
        <v>Y</v>
      </c>
      <c r="X1107" s="3" t="str">
        <f t="shared" si="86"/>
        <v/>
      </c>
      <c r="Y1107" s="3" t="str">
        <f t="shared" si="87"/>
        <v/>
      </c>
      <c r="Z1107" s="3" t="str">
        <f t="shared" si="88"/>
        <v/>
      </c>
      <c r="AA1107" t="s">
        <v>4581</v>
      </c>
      <c r="AB1107">
        <v>0</v>
      </c>
      <c r="AC1107" t="str">
        <f t="shared" si="89"/>
        <v>針葉林</v>
      </c>
    </row>
    <row r="1108" spans="1:29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85"/>
        <v>Y</v>
      </c>
      <c r="X1108" s="3" t="str">
        <f t="shared" si="86"/>
        <v/>
      </c>
      <c r="Y1108" s="3" t="str">
        <f t="shared" si="87"/>
        <v/>
      </c>
      <c r="Z1108" s="3" t="str">
        <f t="shared" si="88"/>
        <v/>
      </c>
      <c r="AA1108" t="s">
        <v>4577</v>
      </c>
      <c r="AB1108">
        <v>0</v>
      </c>
      <c r="AC1108" t="str">
        <f t="shared" si="89"/>
        <v>闊葉林</v>
      </c>
    </row>
    <row r="1109" spans="1:29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85"/>
        <v>Y</v>
      </c>
      <c r="X1109" s="3" t="str">
        <f t="shared" si="86"/>
        <v/>
      </c>
      <c r="Y1109" s="3" t="str">
        <f t="shared" si="87"/>
        <v/>
      </c>
      <c r="Z1109" s="3" t="str">
        <f t="shared" si="88"/>
        <v/>
      </c>
      <c r="AA1109" t="s">
        <v>4577</v>
      </c>
      <c r="AB1109">
        <v>0</v>
      </c>
      <c r="AC1109" t="str">
        <f t="shared" si="89"/>
        <v>闊葉林</v>
      </c>
    </row>
    <row r="1110" spans="1:29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85"/>
        <v>Y</v>
      </c>
      <c r="X1110" s="3" t="str">
        <f t="shared" si="86"/>
        <v/>
      </c>
      <c r="Y1110" s="3" t="str">
        <f t="shared" si="87"/>
        <v/>
      </c>
      <c r="Z1110" s="3" t="str">
        <f t="shared" si="88"/>
        <v/>
      </c>
      <c r="AA1110" t="s">
        <v>4577</v>
      </c>
      <c r="AB1110">
        <v>0</v>
      </c>
      <c r="AC1110" t="str">
        <f t="shared" si="89"/>
        <v>闊葉林</v>
      </c>
    </row>
    <row r="1111" spans="1:29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85"/>
        <v>Y</v>
      </c>
      <c r="X1111" s="3" t="str">
        <f t="shared" si="86"/>
        <v/>
      </c>
      <c r="Y1111" s="3" t="str">
        <f t="shared" si="87"/>
        <v/>
      </c>
      <c r="Z1111" s="3" t="str">
        <f t="shared" si="88"/>
        <v/>
      </c>
      <c r="AA1111" t="s">
        <v>4579</v>
      </c>
      <c r="AB1111">
        <v>0</v>
      </c>
      <c r="AC1111" t="str">
        <f t="shared" si="89"/>
        <v>竹林</v>
      </c>
    </row>
    <row r="1112" spans="1:29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85"/>
        <v>Y</v>
      </c>
      <c r="X1112" s="3" t="str">
        <f t="shared" si="86"/>
        <v/>
      </c>
      <c r="Y1112" s="3" t="str">
        <f t="shared" si="87"/>
        <v/>
      </c>
      <c r="Z1112" s="3" t="str">
        <f t="shared" si="88"/>
        <v/>
      </c>
      <c r="AA1112" t="s">
        <v>4580</v>
      </c>
      <c r="AB1112">
        <v>0</v>
      </c>
      <c r="AC1112" t="str">
        <f t="shared" si="89"/>
        <v>混淆林</v>
      </c>
    </row>
    <row r="1113" spans="1:29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85"/>
        <v>Y</v>
      </c>
      <c r="X1113" s="3" t="str">
        <f t="shared" si="86"/>
        <v/>
      </c>
      <c r="Y1113" s="3" t="str">
        <f t="shared" si="87"/>
        <v/>
      </c>
      <c r="Z1113" s="3" t="str">
        <f t="shared" si="88"/>
        <v/>
      </c>
      <c r="AA1113" t="s">
        <v>4581</v>
      </c>
      <c r="AB1113">
        <v>0</v>
      </c>
      <c r="AC1113" t="str">
        <f t="shared" si="89"/>
        <v>針葉林</v>
      </c>
    </row>
    <row r="1114" spans="1:29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85"/>
        <v>Y</v>
      </c>
      <c r="X1114" s="3" t="str">
        <f t="shared" si="86"/>
        <v/>
      </c>
      <c r="Y1114" s="3" t="str">
        <f t="shared" si="87"/>
        <v/>
      </c>
      <c r="Z1114" s="3" t="str">
        <f t="shared" si="88"/>
        <v/>
      </c>
      <c r="AA1114" t="s">
        <v>4581</v>
      </c>
      <c r="AB1114">
        <v>8.5721277634850885</v>
      </c>
      <c r="AC1114" t="str">
        <f t="shared" si="89"/>
        <v>針葉林</v>
      </c>
    </row>
    <row r="1115" spans="1:29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85"/>
        <v>Y</v>
      </c>
      <c r="X1115" s="3" t="str">
        <f t="shared" si="86"/>
        <v/>
      </c>
      <c r="Y1115" s="3" t="str">
        <f t="shared" si="87"/>
        <v/>
      </c>
      <c r="Z1115" s="3" t="str">
        <f t="shared" si="88"/>
        <v/>
      </c>
      <c r="AA1115" t="s">
        <v>4577</v>
      </c>
      <c r="AB1115">
        <v>0</v>
      </c>
      <c r="AC1115" t="str">
        <f t="shared" si="89"/>
        <v>闊葉林</v>
      </c>
    </row>
    <row r="1116" spans="1:29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85"/>
        <v>Y</v>
      </c>
      <c r="X1116" s="3" t="str">
        <f t="shared" si="86"/>
        <v/>
      </c>
      <c r="Y1116" s="3" t="str">
        <f t="shared" si="87"/>
        <v/>
      </c>
      <c r="Z1116" s="3" t="str">
        <f t="shared" si="88"/>
        <v/>
      </c>
      <c r="AA1116" t="s">
        <v>4581</v>
      </c>
      <c r="AB1116">
        <v>0</v>
      </c>
      <c r="AC1116" t="str">
        <f t="shared" si="89"/>
        <v>針葉林</v>
      </c>
    </row>
    <row r="1117" spans="1:29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85"/>
        <v>Y</v>
      </c>
      <c r="X1117" s="3" t="str">
        <f t="shared" si="86"/>
        <v/>
      </c>
      <c r="Y1117" s="3" t="str">
        <f t="shared" si="87"/>
        <v/>
      </c>
      <c r="Z1117" s="3" t="str">
        <f t="shared" si="88"/>
        <v/>
      </c>
      <c r="AA1117" t="s">
        <v>4578</v>
      </c>
      <c r="AB1117">
        <v>0.24148332325198041</v>
      </c>
      <c r="AC1117" t="str">
        <f t="shared" si="89"/>
        <v>混淆林</v>
      </c>
    </row>
    <row r="1118" spans="1:29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85"/>
        <v>Y</v>
      </c>
      <c r="X1118" s="3" t="str">
        <f t="shared" si="86"/>
        <v/>
      </c>
      <c r="Y1118" s="3" t="str">
        <f t="shared" si="87"/>
        <v/>
      </c>
      <c r="Z1118" s="3" t="str">
        <f t="shared" si="88"/>
        <v/>
      </c>
      <c r="AA1118" t="s">
        <v>4578</v>
      </c>
      <c r="AB1118">
        <v>0</v>
      </c>
      <c r="AC1118" t="str">
        <f t="shared" si="89"/>
        <v>混淆林</v>
      </c>
    </row>
    <row r="1119" spans="1:29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85"/>
        <v>Y</v>
      </c>
      <c r="X1119" s="3" t="str">
        <f t="shared" si="86"/>
        <v/>
      </c>
      <c r="Y1119" s="3" t="str">
        <f t="shared" si="87"/>
        <v/>
      </c>
      <c r="Z1119" s="3" t="str">
        <f t="shared" si="88"/>
        <v/>
      </c>
      <c r="AA1119" t="s">
        <v>4577</v>
      </c>
      <c r="AB1119">
        <v>1.1849231962023501</v>
      </c>
      <c r="AC1119" t="str">
        <f t="shared" si="89"/>
        <v>闊葉林</v>
      </c>
    </row>
    <row r="1120" spans="1:29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85"/>
        <v>Y</v>
      </c>
      <c r="X1120" s="3" t="str">
        <f t="shared" si="86"/>
        <v/>
      </c>
      <c r="Y1120" s="3" t="str">
        <f t="shared" si="87"/>
        <v/>
      </c>
      <c r="Z1120" s="3" t="str">
        <f t="shared" si="88"/>
        <v/>
      </c>
      <c r="AA1120" t="s">
        <v>4577</v>
      </c>
      <c r="AB1120">
        <v>0</v>
      </c>
      <c r="AC1120" t="str">
        <f t="shared" si="89"/>
        <v>闊葉林</v>
      </c>
    </row>
    <row r="1121" spans="1:29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85"/>
        <v>Y</v>
      </c>
      <c r="X1121" s="3" t="str">
        <f t="shared" si="86"/>
        <v/>
      </c>
      <c r="Y1121" s="3" t="str">
        <f t="shared" si="87"/>
        <v/>
      </c>
      <c r="Z1121" s="3" t="str">
        <f t="shared" si="88"/>
        <v/>
      </c>
      <c r="AA1121" t="s">
        <v>4578</v>
      </c>
      <c r="AB1121">
        <v>3.1605496167347868</v>
      </c>
      <c r="AC1121" t="str">
        <f t="shared" si="89"/>
        <v>混淆林</v>
      </c>
    </row>
    <row r="1122" spans="1:29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85"/>
        <v>Y</v>
      </c>
      <c r="X1122" s="3" t="str">
        <f t="shared" si="86"/>
        <v/>
      </c>
      <c r="Y1122" s="3" t="str">
        <f t="shared" si="87"/>
        <v/>
      </c>
      <c r="Z1122" s="3" t="str">
        <f t="shared" si="88"/>
        <v/>
      </c>
      <c r="AA1122" t="s">
        <v>4577</v>
      </c>
      <c r="AB1122">
        <v>0</v>
      </c>
      <c r="AC1122" t="str">
        <f t="shared" si="89"/>
        <v>闊葉林</v>
      </c>
    </row>
    <row r="1123" spans="1:29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85"/>
        <v>Y</v>
      </c>
      <c r="X1123" s="3" t="str">
        <f t="shared" si="86"/>
        <v/>
      </c>
      <c r="Y1123" s="3" t="str">
        <f t="shared" si="87"/>
        <v/>
      </c>
      <c r="Z1123" s="3" t="str">
        <f t="shared" si="88"/>
        <v/>
      </c>
      <c r="AA1123" t="s">
        <v>4579</v>
      </c>
      <c r="AB1123">
        <v>36.031772215615412</v>
      </c>
      <c r="AC1123" t="str">
        <f t="shared" si="89"/>
        <v>竹林</v>
      </c>
    </row>
    <row r="1124" spans="1:29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85"/>
        <v>Y</v>
      </c>
      <c r="X1124" s="3" t="str">
        <f t="shared" si="86"/>
        <v/>
      </c>
      <c r="Y1124" s="3" t="str">
        <f t="shared" si="87"/>
        <v/>
      </c>
      <c r="Z1124" s="3" t="str">
        <f t="shared" si="88"/>
        <v/>
      </c>
      <c r="AA1124" t="s">
        <v>4579</v>
      </c>
      <c r="AB1124">
        <v>0</v>
      </c>
      <c r="AC1124" t="str">
        <f t="shared" si="89"/>
        <v>竹林</v>
      </c>
    </row>
    <row r="1125" spans="1:29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85"/>
        <v>Y</v>
      </c>
      <c r="X1125" s="3" t="str">
        <f t="shared" si="86"/>
        <v/>
      </c>
      <c r="Y1125" s="3" t="str">
        <f t="shared" si="87"/>
        <v/>
      </c>
      <c r="Z1125" s="3" t="str">
        <f t="shared" si="88"/>
        <v/>
      </c>
      <c r="AA1125" t="s">
        <v>4579</v>
      </c>
      <c r="AB1125">
        <v>0</v>
      </c>
      <c r="AC1125" t="str">
        <f t="shared" si="89"/>
        <v>竹林</v>
      </c>
    </row>
    <row r="1126" spans="1:29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85"/>
        <v>Y</v>
      </c>
      <c r="X1126" s="3" t="str">
        <f t="shared" si="86"/>
        <v/>
      </c>
      <c r="Y1126" s="3" t="str">
        <f t="shared" si="87"/>
        <v/>
      </c>
      <c r="Z1126" s="3" t="str">
        <f t="shared" si="88"/>
        <v/>
      </c>
      <c r="AA1126" t="s">
        <v>4578</v>
      </c>
      <c r="AB1126">
        <v>0</v>
      </c>
      <c r="AC1126" t="str">
        <f t="shared" si="89"/>
        <v>混淆林</v>
      </c>
    </row>
    <row r="1127" spans="1:29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85"/>
        <v>Y</v>
      </c>
      <c r="X1127" s="3" t="str">
        <f t="shared" si="86"/>
        <v/>
      </c>
      <c r="Y1127" s="3" t="str">
        <f t="shared" si="87"/>
        <v/>
      </c>
      <c r="Z1127" s="3" t="str">
        <f t="shared" si="88"/>
        <v/>
      </c>
      <c r="AA1127" t="s">
        <v>4578</v>
      </c>
      <c r="AB1127">
        <v>0</v>
      </c>
      <c r="AC1127" t="str">
        <f t="shared" si="89"/>
        <v>混淆林</v>
      </c>
    </row>
    <row r="1128" spans="1:29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85"/>
        <v>Y</v>
      </c>
      <c r="X1128" s="3" t="str">
        <f t="shared" si="86"/>
        <v/>
      </c>
      <c r="Y1128" s="3" t="str">
        <f t="shared" si="87"/>
        <v/>
      </c>
      <c r="Z1128" s="3" t="str">
        <f t="shared" si="88"/>
        <v/>
      </c>
      <c r="AA1128" t="s">
        <v>4578</v>
      </c>
      <c r="AB1128">
        <v>0</v>
      </c>
      <c r="AC1128" t="str">
        <f t="shared" si="89"/>
        <v>混淆林</v>
      </c>
    </row>
    <row r="1129" spans="1:29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85"/>
        <v>Y</v>
      </c>
      <c r="X1129" s="3" t="str">
        <f t="shared" si="86"/>
        <v/>
      </c>
      <c r="Y1129" s="3" t="str">
        <f t="shared" si="87"/>
        <v/>
      </c>
      <c r="Z1129" s="3" t="str">
        <f t="shared" si="88"/>
        <v/>
      </c>
      <c r="AA1129" t="s">
        <v>4577</v>
      </c>
      <c r="AB1129">
        <v>1.7386744855267009</v>
      </c>
      <c r="AC1129" t="str">
        <f t="shared" si="89"/>
        <v>闊葉林</v>
      </c>
    </row>
    <row r="1130" spans="1:29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85"/>
        <v>Y</v>
      </c>
      <c r="X1130" s="3" t="str">
        <f t="shared" si="86"/>
        <v/>
      </c>
      <c r="Y1130" s="3" t="str">
        <f t="shared" si="87"/>
        <v/>
      </c>
      <c r="Z1130" s="3" t="str">
        <f t="shared" si="88"/>
        <v/>
      </c>
      <c r="AA1130" t="s">
        <v>4579</v>
      </c>
      <c r="AB1130">
        <v>0</v>
      </c>
      <c r="AC1130" t="str">
        <f t="shared" si="89"/>
        <v>竹林</v>
      </c>
    </row>
    <row r="1131" spans="1:29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85"/>
        <v>Y</v>
      </c>
      <c r="X1131" s="3" t="str">
        <f t="shared" si="86"/>
        <v/>
      </c>
      <c r="Y1131" s="3" t="str">
        <f t="shared" si="87"/>
        <v/>
      </c>
      <c r="Z1131" s="3" t="str">
        <f t="shared" si="88"/>
        <v/>
      </c>
      <c r="AA1131" t="s">
        <v>4580</v>
      </c>
      <c r="AB1131">
        <v>0</v>
      </c>
      <c r="AC1131" t="str">
        <f t="shared" si="89"/>
        <v>混淆林</v>
      </c>
    </row>
    <row r="1132" spans="1:29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85"/>
        <v>Y</v>
      </c>
      <c r="X1132" s="3" t="str">
        <f t="shared" si="86"/>
        <v/>
      </c>
      <c r="Y1132" s="3" t="str">
        <f t="shared" si="87"/>
        <v/>
      </c>
      <c r="Z1132" s="3" t="str">
        <f t="shared" si="88"/>
        <v/>
      </c>
      <c r="AA1132" t="s">
        <v>4580</v>
      </c>
      <c r="AB1132">
        <v>0</v>
      </c>
      <c r="AC1132" t="str">
        <f t="shared" si="89"/>
        <v>混淆林</v>
      </c>
    </row>
    <row r="1133" spans="1:29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85"/>
        <v>Y</v>
      </c>
      <c r="X1133" s="3" t="str">
        <f t="shared" si="86"/>
        <v/>
      </c>
      <c r="Y1133" s="3" t="str">
        <f t="shared" si="87"/>
        <v/>
      </c>
      <c r="Z1133" s="3" t="str">
        <f t="shared" si="88"/>
        <v/>
      </c>
      <c r="AA1133" t="s">
        <v>4581</v>
      </c>
      <c r="AB1133">
        <v>0</v>
      </c>
      <c r="AC1133" t="str">
        <f t="shared" si="89"/>
        <v>針葉林</v>
      </c>
    </row>
    <row r="1134" spans="1:29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85"/>
        <v>Y</v>
      </c>
      <c r="X1134" s="3" t="str">
        <f t="shared" si="86"/>
        <v/>
      </c>
      <c r="Y1134" s="3" t="str">
        <f t="shared" si="87"/>
        <v/>
      </c>
      <c r="Z1134" s="3" t="str">
        <f t="shared" si="88"/>
        <v/>
      </c>
      <c r="AA1134" t="s">
        <v>4581</v>
      </c>
      <c r="AB1134">
        <v>0</v>
      </c>
      <c r="AC1134" t="str">
        <f t="shared" si="89"/>
        <v>針葉林</v>
      </c>
    </row>
    <row r="1135" spans="1:29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85"/>
        <v>Y</v>
      </c>
      <c r="X1135" s="3" t="str">
        <f t="shared" si="86"/>
        <v/>
      </c>
      <c r="Y1135" s="3" t="str">
        <f t="shared" si="87"/>
        <v/>
      </c>
      <c r="Z1135" s="3" t="str">
        <f t="shared" si="88"/>
        <v/>
      </c>
      <c r="AA1135" t="s">
        <v>4581</v>
      </c>
      <c r="AB1135">
        <v>0</v>
      </c>
      <c r="AC1135" t="str">
        <f t="shared" si="89"/>
        <v>針葉林</v>
      </c>
    </row>
    <row r="1136" spans="1:29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85"/>
        <v>Y</v>
      </c>
      <c r="X1136" s="3" t="str">
        <f t="shared" si="86"/>
        <v/>
      </c>
      <c r="Y1136" s="3" t="str">
        <f t="shared" si="87"/>
        <v/>
      </c>
      <c r="Z1136" s="3" t="str">
        <f t="shared" si="88"/>
        <v/>
      </c>
      <c r="AA1136" t="s">
        <v>4577</v>
      </c>
      <c r="AB1136">
        <v>0</v>
      </c>
      <c r="AC1136" t="str">
        <f t="shared" si="89"/>
        <v>闊葉林</v>
      </c>
    </row>
    <row r="1137" spans="1:29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85"/>
        <v>Y</v>
      </c>
      <c r="X1137" s="3" t="str">
        <f t="shared" si="86"/>
        <v/>
      </c>
      <c r="Y1137" s="3" t="str">
        <f t="shared" si="87"/>
        <v/>
      </c>
      <c r="Z1137" s="3" t="str">
        <f t="shared" si="88"/>
        <v/>
      </c>
      <c r="AA1137" t="s">
        <v>4577</v>
      </c>
      <c r="AB1137">
        <v>2.9511490178865198</v>
      </c>
      <c r="AC1137" t="str">
        <f t="shared" si="89"/>
        <v>闊葉林</v>
      </c>
    </row>
    <row r="1138" spans="1:29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85"/>
        <v>Y</v>
      </c>
      <c r="X1138" s="3" t="str">
        <f t="shared" si="86"/>
        <v/>
      </c>
      <c r="Y1138" s="3" t="str">
        <f t="shared" si="87"/>
        <v/>
      </c>
      <c r="Z1138" s="3" t="str">
        <f t="shared" si="88"/>
        <v/>
      </c>
      <c r="AA1138" t="s">
        <v>4577</v>
      </c>
      <c r="AB1138">
        <v>0</v>
      </c>
      <c r="AC1138" t="str">
        <f t="shared" si="89"/>
        <v>闊葉林</v>
      </c>
    </row>
    <row r="1139" spans="1:29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85"/>
        <v>Y</v>
      </c>
      <c r="X1139" s="3" t="str">
        <f t="shared" si="86"/>
        <v/>
      </c>
      <c r="Y1139" s="3" t="str">
        <f t="shared" si="87"/>
        <v/>
      </c>
      <c r="Z1139" s="3" t="str">
        <f t="shared" si="88"/>
        <v/>
      </c>
      <c r="AA1139" t="s">
        <v>4577</v>
      </c>
      <c r="AB1139">
        <v>0</v>
      </c>
      <c r="AC1139" t="str">
        <f t="shared" si="89"/>
        <v>闊葉林</v>
      </c>
    </row>
    <row r="1140" spans="1:29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85"/>
        <v>Y</v>
      </c>
      <c r="X1140" s="3" t="str">
        <f t="shared" si="86"/>
        <v/>
      </c>
      <c r="Y1140" s="3" t="str">
        <f t="shared" si="87"/>
        <v/>
      </c>
      <c r="Z1140" s="3" t="str">
        <f t="shared" si="88"/>
        <v/>
      </c>
      <c r="AA1140" t="s">
        <v>4577</v>
      </c>
      <c r="AB1140">
        <v>0</v>
      </c>
      <c r="AC1140" t="str">
        <f t="shared" si="89"/>
        <v>闊葉林</v>
      </c>
    </row>
    <row r="1141" spans="1:29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85"/>
        <v>Y</v>
      </c>
      <c r="X1141" s="3" t="str">
        <f t="shared" si="86"/>
        <v/>
      </c>
      <c r="Y1141" s="3" t="str">
        <f t="shared" si="87"/>
        <v/>
      </c>
      <c r="Z1141" s="3" t="str">
        <f t="shared" si="88"/>
        <v/>
      </c>
      <c r="AA1141" t="s">
        <v>4579</v>
      </c>
      <c r="AB1141">
        <v>0</v>
      </c>
      <c r="AC1141" t="str">
        <f t="shared" si="89"/>
        <v>竹林</v>
      </c>
    </row>
    <row r="1142" spans="1:29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85"/>
        <v>Y</v>
      </c>
      <c r="X1142" s="3" t="str">
        <f t="shared" si="86"/>
        <v/>
      </c>
      <c r="Y1142" s="3" t="str">
        <f t="shared" si="87"/>
        <v/>
      </c>
      <c r="Z1142" s="3" t="str">
        <f t="shared" si="88"/>
        <v/>
      </c>
      <c r="AA1142" t="s">
        <v>4579</v>
      </c>
      <c r="AB1142">
        <v>0</v>
      </c>
      <c r="AC1142" t="str">
        <f t="shared" si="89"/>
        <v>竹林</v>
      </c>
    </row>
    <row r="1143" spans="1:29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85"/>
        <v>Y</v>
      </c>
      <c r="X1143" s="3" t="str">
        <f t="shared" si="86"/>
        <v/>
      </c>
      <c r="Y1143" s="3" t="str">
        <f t="shared" si="87"/>
        <v/>
      </c>
      <c r="Z1143" s="3" t="str">
        <f t="shared" si="88"/>
        <v/>
      </c>
      <c r="AA1143" t="s">
        <v>4578</v>
      </c>
      <c r="AB1143">
        <v>0</v>
      </c>
      <c r="AC1143" t="str">
        <f t="shared" si="89"/>
        <v>混淆林</v>
      </c>
    </row>
    <row r="1144" spans="1:29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85"/>
        <v>Y</v>
      </c>
      <c r="X1144" s="3" t="str">
        <f t="shared" si="86"/>
        <v/>
      </c>
      <c r="Y1144" s="3" t="str">
        <f t="shared" si="87"/>
        <v/>
      </c>
      <c r="Z1144" s="3" t="str">
        <f t="shared" si="88"/>
        <v/>
      </c>
      <c r="AA1144" t="s">
        <v>4581</v>
      </c>
      <c r="AB1144">
        <v>0</v>
      </c>
      <c r="AC1144" t="str">
        <f t="shared" si="89"/>
        <v>針葉林</v>
      </c>
    </row>
    <row r="1145" spans="1:29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85"/>
        <v>Y</v>
      </c>
      <c r="X1145" s="3" t="str">
        <f t="shared" si="86"/>
        <v/>
      </c>
      <c r="Y1145" s="3" t="str">
        <f t="shared" si="87"/>
        <v/>
      </c>
      <c r="Z1145" s="3" t="str">
        <f t="shared" si="88"/>
        <v/>
      </c>
      <c r="AA1145" t="s">
        <v>4577</v>
      </c>
      <c r="AB1145">
        <v>0</v>
      </c>
      <c r="AC1145" t="str">
        <f t="shared" si="89"/>
        <v>闊葉林</v>
      </c>
    </row>
    <row r="1146" spans="1:29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85"/>
        <v>Y</v>
      </c>
      <c r="X1146" s="3" t="str">
        <f t="shared" si="86"/>
        <v/>
      </c>
      <c r="Y1146" s="3" t="str">
        <f t="shared" si="87"/>
        <v/>
      </c>
      <c r="Z1146" s="3" t="str">
        <f t="shared" si="88"/>
        <v/>
      </c>
      <c r="AA1146" t="s">
        <v>4580</v>
      </c>
      <c r="AB1146">
        <v>0</v>
      </c>
      <c r="AC1146" t="str">
        <f t="shared" si="89"/>
        <v>混淆林</v>
      </c>
    </row>
    <row r="1147" spans="1:29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85"/>
        <v>Y</v>
      </c>
      <c r="X1147" s="3" t="str">
        <f t="shared" si="86"/>
        <v/>
      </c>
      <c r="Y1147" s="3" t="str">
        <f t="shared" si="87"/>
        <v/>
      </c>
      <c r="Z1147" s="3" t="str">
        <f t="shared" si="88"/>
        <v/>
      </c>
      <c r="AA1147" t="s">
        <v>4580</v>
      </c>
      <c r="AB1147">
        <v>0</v>
      </c>
      <c r="AC1147" t="str">
        <f t="shared" si="89"/>
        <v>混淆林</v>
      </c>
    </row>
    <row r="1148" spans="1:29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85"/>
        <v>Y</v>
      </c>
      <c r="X1148" s="3" t="str">
        <f t="shared" si="86"/>
        <v/>
      </c>
      <c r="Y1148" s="3" t="str">
        <f t="shared" si="87"/>
        <v/>
      </c>
      <c r="Z1148" s="3" t="str">
        <f t="shared" si="88"/>
        <v/>
      </c>
      <c r="AA1148" t="s">
        <v>4577</v>
      </c>
      <c r="AB1148">
        <v>0</v>
      </c>
      <c r="AC1148" t="str">
        <f t="shared" si="89"/>
        <v>闊葉林</v>
      </c>
    </row>
    <row r="1149" spans="1:29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85"/>
        <v>Y</v>
      </c>
      <c r="X1149" s="3" t="str">
        <f t="shared" si="86"/>
        <v/>
      </c>
      <c r="Y1149" s="3" t="str">
        <f t="shared" si="87"/>
        <v/>
      </c>
      <c r="Z1149" s="3" t="str">
        <f t="shared" si="88"/>
        <v/>
      </c>
      <c r="AA1149" t="s">
        <v>4577</v>
      </c>
      <c r="AB1149">
        <v>0</v>
      </c>
      <c r="AC1149" t="str">
        <f t="shared" si="89"/>
        <v>闊葉林</v>
      </c>
    </row>
    <row r="1150" spans="1:29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85"/>
        <v>Y</v>
      </c>
      <c r="X1150" s="3" t="str">
        <f t="shared" si="86"/>
        <v/>
      </c>
      <c r="Y1150" s="3" t="str">
        <f t="shared" si="87"/>
        <v/>
      </c>
      <c r="Z1150" s="3" t="str">
        <f t="shared" si="88"/>
        <v/>
      </c>
      <c r="AA1150" t="s">
        <v>4577</v>
      </c>
      <c r="AB1150">
        <v>0</v>
      </c>
      <c r="AC1150" t="str">
        <f t="shared" si="89"/>
        <v>闊葉林</v>
      </c>
    </row>
    <row r="1151" spans="1:29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85"/>
        <v>Y</v>
      </c>
      <c r="X1151" s="3" t="str">
        <f t="shared" si="86"/>
        <v/>
      </c>
      <c r="Y1151" s="3" t="str">
        <f t="shared" si="87"/>
        <v/>
      </c>
      <c r="Z1151" s="3" t="str">
        <f t="shared" si="88"/>
        <v/>
      </c>
      <c r="AA1151" t="s">
        <v>4577</v>
      </c>
      <c r="AB1151">
        <v>0</v>
      </c>
      <c r="AC1151" t="str">
        <f t="shared" si="89"/>
        <v>闊葉林</v>
      </c>
    </row>
    <row r="1152" spans="1:29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85"/>
        <v>Y</v>
      </c>
      <c r="X1152" s="3" t="str">
        <f t="shared" si="86"/>
        <v/>
      </c>
      <c r="Y1152" s="3" t="str">
        <f t="shared" si="87"/>
        <v/>
      </c>
      <c r="Z1152" s="3" t="str">
        <f t="shared" si="88"/>
        <v/>
      </c>
      <c r="AA1152" t="s">
        <v>4577</v>
      </c>
      <c r="AB1152">
        <v>15.50286270835405</v>
      </c>
      <c r="AC1152" t="str">
        <f t="shared" si="89"/>
        <v>闊葉林</v>
      </c>
    </row>
    <row r="1153" spans="1:29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85"/>
        <v>Y</v>
      </c>
      <c r="X1153" s="3" t="str">
        <f t="shared" si="86"/>
        <v/>
      </c>
      <c r="Y1153" s="3" t="str">
        <f t="shared" si="87"/>
        <v/>
      </c>
      <c r="Z1153" s="3" t="str">
        <f t="shared" si="88"/>
        <v/>
      </c>
      <c r="AA1153" t="s">
        <v>4577</v>
      </c>
      <c r="AB1153">
        <v>9.3839819157640605</v>
      </c>
      <c r="AC1153" t="str">
        <f t="shared" si="89"/>
        <v>闊葉林</v>
      </c>
    </row>
    <row r="1154" spans="1:29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90">IF(X1154="需記錄日期","N",IF(Z1154="需記錄距離","N",IF(Y1154="需記錄數量","N","Y")))</f>
        <v>Y</v>
      </c>
      <c r="X1154" s="3" t="str">
        <f t="shared" ref="X1154:X1217" si="91">IF(OR(ISBLANK(H1154),ISBLANK(I1154)),"需記錄日期","")</f>
        <v/>
      </c>
      <c r="Y1154" s="3" t="str">
        <f t="shared" ref="Y1154:Y1217" si="92">IF(ISBLANK(Q1154),"需記錄數量",IF(Q1154&gt;2,"2隻以上，請記為猴群",""))</f>
        <v/>
      </c>
      <c r="Z1154" s="3" t="str">
        <f t="shared" ref="Z1154:Z1217" si="93">IF(OR(Q1154=1,Q1154=2),IF(ISTEXT(R1154),"","需記錄距離"),"")</f>
        <v/>
      </c>
      <c r="AA1154" t="s">
        <v>4577</v>
      </c>
      <c r="AB1154">
        <v>0</v>
      </c>
      <c r="AC1154" t="str">
        <f t="shared" si="89"/>
        <v>闊葉林</v>
      </c>
    </row>
    <row r="1155" spans="1:29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90"/>
        <v>Y</v>
      </c>
      <c r="X1155" s="3" t="str">
        <f t="shared" si="91"/>
        <v/>
      </c>
      <c r="Y1155" s="3" t="str">
        <f t="shared" si="92"/>
        <v/>
      </c>
      <c r="Z1155" s="3" t="str">
        <f t="shared" si="93"/>
        <v/>
      </c>
      <c r="AA1155" t="s">
        <v>4577</v>
      </c>
      <c r="AB1155">
        <v>0</v>
      </c>
      <c r="AC1155" t="str">
        <f t="shared" ref="AC1155:AC1218" si="94">INDEX($AG$2:$AG$10,MATCH(AA1155,$AF$2:$AF$10,0))</f>
        <v>闊葉林</v>
      </c>
    </row>
    <row r="1156" spans="1:29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90"/>
        <v>Y</v>
      </c>
      <c r="X1156" s="3" t="str">
        <f t="shared" si="91"/>
        <v/>
      </c>
      <c r="Y1156" s="3" t="str">
        <f t="shared" si="92"/>
        <v/>
      </c>
      <c r="Z1156" s="3" t="str">
        <f t="shared" si="93"/>
        <v/>
      </c>
      <c r="AA1156" t="s">
        <v>4577</v>
      </c>
      <c r="AB1156">
        <v>1.092335369917145</v>
      </c>
      <c r="AC1156" t="str">
        <f t="shared" si="94"/>
        <v>闊葉林</v>
      </c>
    </row>
    <row r="1157" spans="1:29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90"/>
        <v>Y</v>
      </c>
      <c r="X1157" s="3" t="str">
        <f t="shared" si="91"/>
        <v/>
      </c>
      <c r="Y1157" s="3" t="str">
        <f t="shared" si="92"/>
        <v/>
      </c>
      <c r="Z1157" s="3" t="str">
        <f t="shared" si="93"/>
        <v/>
      </c>
      <c r="AA1157" t="s">
        <v>4579</v>
      </c>
      <c r="AB1157">
        <v>11.761307914257801</v>
      </c>
      <c r="AC1157" t="str">
        <f t="shared" si="94"/>
        <v>竹林</v>
      </c>
    </row>
    <row r="1158" spans="1:29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90"/>
        <v>Y</v>
      </c>
      <c r="X1158" s="3" t="str">
        <f t="shared" si="91"/>
        <v/>
      </c>
      <c r="Y1158" s="3" t="str">
        <f t="shared" si="92"/>
        <v/>
      </c>
      <c r="Z1158" s="3" t="str">
        <f t="shared" si="93"/>
        <v/>
      </c>
      <c r="AA1158" t="s">
        <v>4577</v>
      </c>
      <c r="AB1158">
        <v>0</v>
      </c>
      <c r="AC1158" t="str">
        <f t="shared" si="94"/>
        <v>闊葉林</v>
      </c>
    </row>
    <row r="1159" spans="1:29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90"/>
        <v>Y</v>
      </c>
      <c r="X1159" s="3" t="str">
        <f t="shared" si="91"/>
        <v/>
      </c>
      <c r="Y1159" s="3" t="str">
        <f t="shared" si="92"/>
        <v/>
      </c>
      <c r="Z1159" s="3" t="str">
        <f t="shared" si="93"/>
        <v/>
      </c>
      <c r="AA1159" t="s">
        <v>4577</v>
      </c>
      <c r="AB1159">
        <v>0</v>
      </c>
      <c r="AC1159" t="str">
        <f t="shared" si="94"/>
        <v>闊葉林</v>
      </c>
    </row>
    <row r="1160" spans="1:29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90"/>
        <v>Y</v>
      </c>
      <c r="X1160" s="3" t="str">
        <f t="shared" si="91"/>
        <v/>
      </c>
      <c r="Y1160" s="3" t="str">
        <f t="shared" si="92"/>
        <v/>
      </c>
      <c r="Z1160" s="3" t="str">
        <f t="shared" si="93"/>
        <v/>
      </c>
      <c r="AA1160" t="s">
        <v>4577</v>
      </c>
      <c r="AB1160">
        <v>0</v>
      </c>
      <c r="AC1160" t="str">
        <f t="shared" si="94"/>
        <v>闊葉林</v>
      </c>
    </row>
    <row r="1161" spans="1:29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90"/>
        <v>Y</v>
      </c>
      <c r="X1161" s="3" t="str">
        <f t="shared" si="91"/>
        <v/>
      </c>
      <c r="Y1161" s="3" t="str">
        <f t="shared" si="92"/>
        <v/>
      </c>
      <c r="Z1161" s="3" t="str">
        <f t="shared" si="93"/>
        <v/>
      </c>
      <c r="AA1161" t="s">
        <v>4580</v>
      </c>
      <c r="AB1161">
        <v>0</v>
      </c>
      <c r="AC1161" t="str">
        <f t="shared" si="94"/>
        <v>混淆林</v>
      </c>
    </row>
    <row r="1162" spans="1:29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90"/>
        <v>Y</v>
      </c>
      <c r="X1162" s="3" t="str">
        <f t="shared" si="91"/>
        <v/>
      </c>
      <c r="Y1162" s="3" t="str">
        <f t="shared" si="92"/>
        <v/>
      </c>
      <c r="Z1162" s="3" t="str">
        <f t="shared" si="93"/>
        <v/>
      </c>
      <c r="AA1162" t="s">
        <v>4580</v>
      </c>
      <c r="AB1162">
        <v>0</v>
      </c>
      <c r="AC1162" t="str">
        <f t="shared" si="94"/>
        <v>混淆林</v>
      </c>
    </row>
    <row r="1163" spans="1:29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90"/>
        <v>Y</v>
      </c>
      <c r="X1163" s="3" t="str">
        <f t="shared" si="91"/>
        <v/>
      </c>
      <c r="Y1163" s="3" t="str">
        <f t="shared" si="92"/>
        <v/>
      </c>
      <c r="Z1163" s="3" t="str">
        <f t="shared" si="93"/>
        <v/>
      </c>
      <c r="AA1163" t="s">
        <v>4580</v>
      </c>
      <c r="AB1163">
        <v>0</v>
      </c>
      <c r="AC1163" t="str">
        <f t="shared" si="94"/>
        <v>混淆林</v>
      </c>
    </row>
    <row r="1164" spans="1:29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90"/>
        <v>Y</v>
      </c>
      <c r="X1164" s="3" t="str">
        <f t="shared" si="91"/>
        <v/>
      </c>
      <c r="Y1164" s="3" t="str">
        <f t="shared" si="92"/>
        <v/>
      </c>
      <c r="Z1164" s="3" t="str">
        <f t="shared" si="93"/>
        <v/>
      </c>
      <c r="AA1164" t="s">
        <v>4577</v>
      </c>
      <c r="AB1164">
        <v>0</v>
      </c>
      <c r="AC1164" t="str">
        <f t="shared" si="94"/>
        <v>闊葉林</v>
      </c>
    </row>
    <row r="1165" spans="1:29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90"/>
        <v>Y</v>
      </c>
      <c r="X1165" s="3" t="str">
        <f t="shared" si="91"/>
        <v/>
      </c>
      <c r="Y1165" s="3" t="str">
        <f t="shared" si="92"/>
        <v/>
      </c>
      <c r="Z1165" s="3" t="str">
        <f t="shared" si="93"/>
        <v/>
      </c>
      <c r="AA1165" t="s">
        <v>4580</v>
      </c>
      <c r="AB1165">
        <v>0</v>
      </c>
      <c r="AC1165" t="str">
        <f t="shared" si="94"/>
        <v>混淆林</v>
      </c>
    </row>
    <row r="1166" spans="1:29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90"/>
        <v>Y</v>
      </c>
      <c r="X1166" s="3" t="str">
        <f t="shared" si="91"/>
        <v/>
      </c>
      <c r="Y1166" s="3" t="str">
        <f t="shared" si="92"/>
        <v/>
      </c>
      <c r="Z1166" s="3" t="str">
        <f t="shared" si="93"/>
        <v/>
      </c>
      <c r="AA1166" t="s">
        <v>4581</v>
      </c>
      <c r="AB1166">
        <v>0</v>
      </c>
      <c r="AC1166" t="str">
        <f t="shared" si="94"/>
        <v>針葉林</v>
      </c>
    </row>
    <row r="1167" spans="1:29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90"/>
        <v>Y</v>
      </c>
      <c r="X1167" s="3" t="str">
        <f t="shared" si="91"/>
        <v/>
      </c>
      <c r="Y1167" s="3" t="str">
        <f t="shared" si="92"/>
        <v/>
      </c>
      <c r="Z1167" s="3" t="str">
        <f t="shared" si="93"/>
        <v/>
      </c>
      <c r="AA1167" t="s">
        <v>4581</v>
      </c>
      <c r="AB1167">
        <v>0</v>
      </c>
      <c r="AC1167" t="str">
        <f t="shared" si="94"/>
        <v>針葉林</v>
      </c>
    </row>
    <row r="1168" spans="1:29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90"/>
        <v>Y</v>
      </c>
      <c r="X1168" s="3" t="str">
        <f t="shared" si="91"/>
        <v/>
      </c>
      <c r="Y1168" s="3" t="str">
        <f t="shared" si="92"/>
        <v/>
      </c>
      <c r="Z1168" s="3" t="str">
        <f t="shared" si="93"/>
        <v/>
      </c>
      <c r="AA1168" t="s">
        <v>4577</v>
      </c>
      <c r="AB1168">
        <v>0</v>
      </c>
      <c r="AC1168" t="str">
        <f t="shared" si="94"/>
        <v>闊葉林</v>
      </c>
    </row>
    <row r="1169" spans="1:29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90"/>
        <v>Y</v>
      </c>
      <c r="X1169" s="3" t="str">
        <f t="shared" si="91"/>
        <v/>
      </c>
      <c r="Y1169" s="3" t="str">
        <f t="shared" si="92"/>
        <v/>
      </c>
      <c r="Z1169" s="3" t="str">
        <f t="shared" si="93"/>
        <v/>
      </c>
      <c r="AA1169" t="s">
        <v>4577</v>
      </c>
      <c r="AB1169">
        <v>0</v>
      </c>
      <c r="AC1169" t="str">
        <f t="shared" si="94"/>
        <v>闊葉林</v>
      </c>
    </row>
    <row r="1170" spans="1:29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90"/>
        <v>Y</v>
      </c>
      <c r="X1170" s="3" t="str">
        <f t="shared" si="91"/>
        <v/>
      </c>
      <c r="Y1170" s="3" t="str">
        <f t="shared" si="92"/>
        <v/>
      </c>
      <c r="Z1170" s="3" t="str">
        <f t="shared" si="93"/>
        <v/>
      </c>
      <c r="AA1170" t="s">
        <v>4577</v>
      </c>
      <c r="AB1170">
        <v>3.79139095509891</v>
      </c>
      <c r="AC1170" t="str">
        <f t="shared" si="94"/>
        <v>闊葉林</v>
      </c>
    </row>
    <row r="1171" spans="1:29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90"/>
        <v>Y</v>
      </c>
      <c r="X1171" s="3" t="str">
        <f t="shared" si="91"/>
        <v/>
      </c>
      <c r="Y1171" s="3" t="str">
        <f t="shared" si="92"/>
        <v/>
      </c>
      <c r="Z1171" s="3" t="str">
        <f t="shared" si="93"/>
        <v/>
      </c>
      <c r="AA1171" t="s">
        <v>4577</v>
      </c>
      <c r="AB1171">
        <v>0</v>
      </c>
      <c r="AC1171" t="str">
        <f t="shared" si="94"/>
        <v>闊葉林</v>
      </c>
    </row>
    <row r="1172" spans="1:29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90"/>
        <v>Y</v>
      </c>
      <c r="X1172" s="3" t="str">
        <f t="shared" si="91"/>
        <v/>
      </c>
      <c r="Y1172" s="3" t="str">
        <f t="shared" si="92"/>
        <v/>
      </c>
      <c r="Z1172" s="3" t="str">
        <f t="shared" si="93"/>
        <v/>
      </c>
      <c r="AA1172" t="s">
        <v>4577</v>
      </c>
      <c r="AB1172">
        <v>0</v>
      </c>
      <c r="AC1172" t="str">
        <f t="shared" si="94"/>
        <v>闊葉林</v>
      </c>
    </row>
    <row r="1173" spans="1:29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90"/>
        <v>Y</v>
      </c>
      <c r="X1173" s="3" t="str">
        <f t="shared" si="91"/>
        <v/>
      </c>
      <c r="Y1173" s="3" t="str">
        <f t="shared" si="92"/>
        <v/>
      </c>
      <c r="Z1173" s="3" t="str">
        <f t="shared" si="93"/>
        <v/>
      </c>
      <c r="AA1173" t="s">
        <v>4577</v>
      </c>
      <c r="AB1173">
        <v>0</v>
      </c>
      <c r="AC1173" t="str">
        <f t="shared" si="94"/>
        <v>闊葉林</v>
      </c>
    </row>
    <row r="1174" spans="1:29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90"/>
        <v>Y</v>
      </c>
      <c r="X1174" s="3" t="str">
        <f t="shared" si="91"/>
        <v/>
      </c>
      <c r="Y1174" s="3" t="str">
        <f t="shared" si="92"/>
        <v/>
      </c>
      <c r="Z1174" s="3" t="str">
        <f t="shared" si="93"/>
        <v/>
      </c>
      <c r="AA1174" t="s">
        <v>4581</v>
      </c>
      <c r="AB1174">
        <v>0</v>
      </c>
      <c r="AC1174" t="str">
        <f t="shared" si="94"/>
        <v>針葉林</v>
      </c>
    </row>
    <row r="1175" spans="1:29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90"/>
        <v>Y</v>
      </c>
      <c r="X1175" s="3" t="str">
        <f t="shared" si="91"/>
        <v/>
      </c>
      <c r="Y1175" s="3" t="str">
        <f t="shared" si="92"/>
        <v/>
      </c>
      <c r="Z1175" s="3" t="str">
        <f t="shared" si="93"/>
        <v/>
      </c>
      <c r="AA1175" t="s">
        <v>4581</v>
      </c>
      <c r="AB1175">
        <v>0</v>
      </c>
      <c r="AC1175" t="str">
        <f t="shared" si="94"/>
        <v>針葉林</v>
      </c>
    </row>
    <row r="1176" spans="1:29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90"/>
        <v>Y</v>
      </c>
      <c r="X1176" s="3" t="str">
        <f t="shared" si="91"/>
        <v/>
      </c>
      <c r="Y1176" s="3" t="str">
        <f t="shared" si="92"/>
        <v/>
      </c>
      <c r="Z1176" s="3" t="str">
        <f t="shared" si="93"/>
        <v/>
      </c>
      <c r="AA1176" t="s">
        <v>4577</v>
      </c>
      <c r="AB1176">
        <v>0</v>
      </c>
      <c r="AC1176" t="str">
        <f t="shared" si="94"/>
        <v>闊葉林</v>
      </c>
    </row>
    <row r="1177" spans="1:29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90"/>
        <v>Y</v>
      </c>
      <c r="X1177" s="3" t="str">
        <f t="shared" si="91"/>
        <v/>
      </c>
      <c r="Y1177" s="3" t="str">
        <f t="shared" si="92"/>
        <v/>
      </c>
      <c r="Z1177" s="3" t="str">
        <f t="shared" si="93"/>
        <v/>
      </c>
      <c r="AA1177" t="s">
        <v>4577</v>
      </c>
      <c r="AB1177">
        <v>0</v>
      </c>
      <c r="AC1177" t="str">
        <f t="shared" si="94"/>
        <v>闊葉林</v>
      </c>
    </row>
    <row r="1178" spans="1:29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90"/>
        <v>Y</v>
      </c>
      <c r="X1178" s="3" t="str">
        <f t="shared" si="91"/>
        <v/>
      </c>
      <c r="Y1178" s="3" t="str">
        <f t="shared" si="92"/>
        <v/>
      </c>
      <c r="Z1178" s="3" t="str">
        <f t="shared" si="93"/>
        <v/>
      </c>
      <c r="AA1178" t="s">
        <v>4577</v>
      </c>
      <c r="AB1178">
        <v>0</v>
      </c>
      <c r="AC1178" t="str">
        <f t="shared" si="94"/>
        <v>闊葉林</v>
      </c>
    </row>
    <row r="1179" spans="1:29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90"/>
        <v>Y</v>
      </c>
      <c r="X1179" s="3" t="str">
        <f t="shared" si="91"/>
        <v/>
      </c>
      <c r="Y1179" s="3" t="str">
        <f t="shared" si="92"/>
        <v/>
      </c>
      <c r="Z1179" s="3" t="str">
        <f t="shared" si="93"/>
        <v/>
      </c>
      <c r="AA1179" t="s">
        <v>4577</v>
      </c>
      <c r="AB1179">
        <v>0</v>
      </c>
      <c r="AC1179" t="str">
        <f t="shared" si="94"/>
        <v>闊葉林</v>
      </c>
    </row>
    <row r="1180" spans="1:29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90"/>
        <v>Y</v>
      </c>
      <c r="X1180" s="3" t="str">
        <f t="shared" si="91"/>
        <v/>
      </c>
      <c r="Y1180" s="3" t="str">
        <f t="shared" si="92"/>
        <v/>
      </c>
      <c r="Z1180" s="3" t="str">
        <f t="shared" si="93"/>
        <v/>
      </c>
      <c r="AA1180" t="s">
        <v>4580</v>
      </c>
      <c r="AB1180">
        <v>0</v>
      </c>
      <c r="AC1180" t="str">
        <f t="shared" si="94"/>
        <v>混淆林</v>
      </c>
    </row>
    <row r="1181" spans="1:29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90"/>
        <v>Y</v>
      </c>
      <c r="X1181" s="3" t="str">
        <f t="shared" si="91"/>
        <v/>
      </c>
      <c r="Y1181" s="3" t="str">
        <f t="shared" si="92"/>
        <v/>
      </c>
      <c r="Z1181" s="3" t="str">
        <f t="shared" si="93"/>
        <v/>
      </c>
      <c r="AA1181" t="s">
        <v>4577</v>
      </c>
      <c r="AB1181">
        <v>0</v>
      </c>
      <c r="AC1181" t="str">
        <f t="shared" si="94"/>
        <v>闊葉林</v>
      </c>
    </row>
    <row r="1182" spans="1:29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90"/>
        <v>Y</v>
      </c>
      <c r="X1182" s="3" t="str">
        <f t="shared" si="91"/>
        <v/>
      </c>
      <c r="Y1182" s="3" t="str">
        <f t="shared" si="92"/>
        <v/>
      </c>
      <c r="Z1182" s="3" t="str">
        <f t="shared" si="93"/>
        <v/>
      </c>
      <c r="AA1182" t="s">
        <v>4577</v>
      </c>
      <c r="AB1182">
        <v>0</v>
      </c>
      <c r="AC1182" t="str">
        <f t="shared" si="94"/>
        <v>闊葉林</v>
      </c>
    </row>
    <row r="1183" spans="1:29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90"/>
        <v>Y</v>
      </c>
      <c r="X1183" s="3" t="str">
        <f t="shared" si="91"/>
        <v/>
      </c>
      <c r="Y1183" s="3" t="str">
        <f t="shared" si="92"/>
        <v/>
      </c>
      <c r="Z1183" s="3" t="str">
        <f t="shared" si="93"/>
        <v/>
      </c>
      <c r="AA1183" t="s">
        <v>4577</v>
      </c>
      <c r="AB1183">
        <v>0</v>
      </c>
      <c r="AC1183" t="str">
        <f t="shared" si="94"/>
        <v>闊葉林</v>
      </c>
    </row>
    <row r="1184" spans="1:29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90"/>
        <v>Y</v>
      </c>
      <c r="X1184" s="3" t="str">
        <f t="shared" si="91"/>
        <v/>
      </c>
      <c r="Y1184" s="3" t="str">
        <f t="shared" si="92"/>
        <v/>
      </c>
      <c r="Z1184" s="3" t="str">
        <f t="shared" si="93"/>
        <v/>
      </c>
      <c r="AA1184" t="s">
        <v>4577</v>
      </c>
      <c r="AB1184">
        <v>0</v>
      </c>
      <c r="AC1184" t="str">
        <f t="shared" si="94"/>
        <v>闊葉林</v>
      </c>
    </row>
    <row r="1185" spans="1:29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90"/>
        <v>Y</v>
      </c>
      <c r="X1185" s="3" t="str">
        <f t="shared" si="91"/>
        <v/>
      </c>
      <c r="Y1185" s="3" t="str">
        <f t="shared" si="92"/>
        <v/>
      </c>
      <c r="Z1185" s="3" t="str">
        <f t="shared" si="93"/>
        <v/>
      </c>
      <c r="AA1185" t="s">
        <v>4577</v>
      </c>
      <c r="AB1185">
        <v>0</v>
      </c>
      <c r="AC1185" t="str">
        <f t="shared" si="94"/>
        <v>闊葉林</v>
      </c>
    </row>
    <row r="1186" spans="1:29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90"/>
        <v>Y</v>
      </c>
      <c r="X1186" s="3" t="str">
        <f t="shared" si="91"/>
        <v/>
      </c>
      <c r="Y1186" s="3" t="str">
        <f t="shared" si="92"/>
        <v/>
      </c>
      <c r="Z1186" s="3" t="str">
        <f t="shared" si="93"/>
        <v/>
      </c>
      <c r="AA1186" t="s">
        <v>4577</v>
      </c>
      <c r="AB1186">
        <v>0</v>
      </c>
      <c r="AC1186" t="str">
        <f t="shared" si="94"/>
        <v>闊葉林</v>
      </c>
    </row>
    <row r="1187" spans="1:29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90"/>
        <v>Y</v>
      </c>
      <c r="X1187" s="3" t="str">
        <f t="shared" si="91"/>
        <v/>
      </c>
      <c r="Y1187" s="3" t="str">
        <f t="shared" si="92"/>
        <v/>
      </c>
      <c r="Z1187" s="3" t="str">
        <f t="shared" si="93"/>
        <v/>
      </c>
      <c r="AA1187" t="s">
        <v>4578</v>
      </c>
      <c r="AB1187">
        <v>0</v>
      </c>
      <c r="AC1187" t="str">
        <f t="shared" si="94"/>
        <v>混淆林</v>
      </c>
    </row>
    <row r="1188" spans="1:29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90"/>
        <v>Y</v>
      </c>
      <c r="X1188" s="3" t="str">
        <f t="shared" si="91"/>
        <v/>
      </c>
      <c r="Y1188" s="3" t="str">
        <f t="shared" si="92"/>
        <v/>
      </c>
      <c r="Z1188" s="3" t="str">
        <f t="shared" si="93"/>
        <v/>
      </c>
      <c r="AA1188" t="s">
        <v>4577</v>
      </c>
      <c r="AB1188">
        <v>0</v>
      </c>
      <c r="AC1188" t="str">
        <f t="shared" si="94"/>
        <v>闊葉林</v>
      </c>
    </row>
    <row r="1189" spans="1:29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90"/>
        <v>Y</v>
      </c>
      <c r="X1189" s="3" t="str">
        <f t="shared" si="91"/>
        <v/>
      </c>
      <c r="Y1189" s="3" t="str">
        <f t="shared" si="92"/>
        <v/>
      </c>
      <c r="Z1189" s="3" t="str">
        <f t="shared" si="93"/>
        <v/>
      </c>
      <c r="AA1189" t="s">
        <v>4577</v>
      </c>
      <c r="AB1189">
        <v>0</v>
      </c>
      <c r="AC1189" t="str">
        <f t="shared" si="94"/>
        <v>闊葉林</v>
      </c>
    </row>
    <row r="1190" spans="1:29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90"/>
        <v>Y</v>
      </c>
      <c r="X1190" s="3" t="str">
        <f t="shared" si="91"/>
        <v/>
      </c>
      <c r="Y1190" s="3" t="str">
        <f t="shared" si="92"/>
        <v/>
      </c>
      <c r="Z1190" s="3" t="str">
        <f t="shared" si="93"/>
        <v/>
      </c>
      <c r="AA1190" t="s">
        <v>4581</v>
      </c>
      <c r="AB1190">
        <v>0</v>
      </c>
      <c r="AC1190" t="str">
        <f t="shared" si="94"/>
        <v>針葉林</v>
      </c>
    </row>
    <row r="1191" spans="1:29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90"/>
        <v>Y</v>
      </c>
      <c r="X1191" s="3" t="str">
        <f t="shared" si="91"/>
        <v/>
      </c>
      <c r="Y1191" s="3" t="str">
        <f t="shared" si="92"/>
        <v/>
      </c>
      <c r="Z1191" s="3" t="str">
        <f t="shared" si="93"/>
        <v/>
      </c>
      <c r="AA1191" t="s">
        <v>4577</v>
      </c>
      <c r="AB1191">
        <v>0</v>
      </c>
      <c r="AC1191" t="str">
        <f t="shared" si="94"/>
        <v>闊葉林</v>
      </c>
    </row>
    <row r="1192" spans="1:29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90"/>
        <v>Y</v>
      </c>
      <c r="X1192" s="3" t="str">
        <f t="shared" si="91"/>
        <v/>
      </c>
      <c r="Y1192" s="3" t="str">
        <f t="shared" si="92"/>
        <v/>
      </c>
      <c r="Z1192" s="3" t="str">
        <f t="shared" si="93"/>
        <v/>
      </c>
      <c r="AA1192" t="s">
        <v>4577</v>
      </c>
      <c r="AB1192">
        <v>0</v>
      </c>
      <c r="AC1192" t="str">
        <f t="shared" si="94"/>
        <v>闊葉林</v>
      </c>
    </row>
    <row r="1193" spans="1:29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90"/>
        <v>Y</v>
      </c>
      <c r="X1193" s="3" t="str">
        <f t="shared" si="91"/>
        <v/>
      </c>
      <c r="Y1193" s="3" t="str">
        <f t="shared" si="92"/>
        <v/>
      </c>
      <c r="Z1193" s="3" t="str">
        <f t="shared" si="93"/>
        <v/>
      </c>
      <c r="AA1193" t="s">
        <v>4578</v>
      </c>
      <c r="AB1193">
        <v>2.5734200230484818</v>
      </c>
      <c r="AC1193" t="str">
        <f t="shared" si="94"/>
        <v>混淆林</v>
      </c>
    </row>
    <row r="1194" spans="1:29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90"/>
        <v>Y</v>
      </c>
      <c r="X1194" s="3" t="str">
        <f t="shared" si="91"/>
        <v/>
      </c>
      <c r="Y1194" s="3" t="str">
        <f t="shared" si="92"/>
        <v/>
      </c>
      <c r="Z1194" s="3" t="str">
        <f t="shared" si="93"/>
        <v/>
      </c>
      <c r="AA1194" t="s">
        <v>4577</v>
      </c>
      <c r="AB1194">
        <v>0</v>
      </c>
      <c r="AC1194" t="str">
        <f t="shared" si="94"/>
        <v>闊葉林</v>
      </c>
    </row>
    <row r="1195" spans="1:29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90"/>
        <v>Y</v>
      </c>
      <c r="X1195" s="3" t="str">
        <f t="shared" si="91"/>
        <v/>
      </c>
      <c r="Y1195" s="3" t="str">
        <f t="shared" si="92"/>
        <v/>
      </c>
      <c r="Z1195" s="3" t="str">
        <f t="shared" si="93"/>
        <v/>
      </c>
      <c r="AA1195" t="s">
        <v>4577</v>
      </c>
      <c r="AB1195">
        <v>0</v>
      </c>
      <c r="AC1195" t="str">
        <f t="shared" si="94"/>
        <v>闊葉林</v>
      </c>
    </row>
    <row r="1196" spans="1:29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90"/>
        <v>Y</v>
      </c>
      <c r="X1196" s="3" t="str">
        <f t="shared" si="91"/>
        <v/>
      </c>
      <c r="Y1196" s="3" t="str">
        <f t="shared" si="92"/>
        <v/>
      </c>
      <c r="Z1196" s="3" t="str">
        <f t="shared" si="93"/>
        <v/>
      </c>
      <c r="AA1196" t="s">
        <v>4579</v>
      </c>
      <c r="AB1196">
        <v>0</v>
      </c>
      <c r="AC1196" t="str">
        <f t="shared" si="94"/>
        <v>竹林</v>
      </c>
    </row>
    <row r="1197" spans="1:29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90"/>
        <v>Y</v>
      </c>
      <c r="X1197" s="3" t="str">
        <f t="shared" si="91"/>
        <v/>
      </c>
      <c r="Y1197" s="3" t="str">
        <f t="shared" si="92"/>
        <v/>
      </c>
      <c r="Z1197" s="3" t="str">
        <f t="shared" si="93"/>
        <v/>
      </c>
      <c r="AA1197" t="s">
        <v>4579</v>
      </c>
      <c r="AB1197">
        <v>0</v>
      </c>
      <c r="AC1197" t="str">
        <f t="shared" si="94"/>
        <v>竹林</v>
      </c>
    </row>
    <row r="1198" spans="1:29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90"/>
        <v>Y</v>
      </c>
      <c r="X1198" s="3" t="str">
        <f t="shared" si="91"/>
        <v/>
      </c>
      <c r="Y1198" s="3" t="str">
        <f t="shared" si="92"/>
        <v/>
      </c>
      <c r="Z1198" s="3" t="str">
        <f t="shared" si="93"/>
        <v/>
      </c>
      <c r="AA1198" t="s">
        <v>4577</v>
      </c>
      <c r="AB1198">
        <v>0</v>
      </c>
      <c r="AC1198" t="str">
        <f t="shared" si="94"/>
        <v>闊葉林</v>
      </c>
    </row>
    <row r="1199" spans="1:29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90"/>
        <v>Y</v>
      </c>
      <c r="X1199" s="3" t="str">
        <f t="shared" si="91"/>
        <v/>
      </c>
      <c r="Y1199" s="3" t="str">
        <f t="shared" si="92"/>
        <v/>
      </c>
      <c r="Z1199" s="3" t="str">
        <f t="shared" si="93"/>
        <v/>
      </c>
      <c r="AA1199" t="s">
        <v>4577</v>
      </c>
      <c r="AB1199">
        <v>0</v>
      </c>
      <c r="AC1199" t="str">
        <f t="shared" si="94"/>
        <v>闊葉林</v>
      </c>
    </row>
    <row r="1200" spans="1:29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90"/>
        <v>Y</v>
      </c>
      <c r="X1200" s="3" t="str">
        <f t="shared" si="91"/>
        <v/>
      </c>
      <c r="Y1200" s="3" t="str">
        <f t="shared" si="92"/>
        <v/>
      </c>
      <c r="Z1200" s="3" t="str">
        <f t="shared" si="93"/>
        <v/>
      </c>
      <c r="AA1200" t="s">
        <v>4577</v>
      </c>
      <c r="AB1200">
        <v>0</v>
      </c>
      <c r="AC1200" t="str">
        <f t="shared" si="94"/>
        <v>闊葉林</v>
      </c>
    </row>
    <row r="1201" spans="1:29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90"/>
        <v>Y</v>
      </c>
      <c r="X1201" s="3" t="str">
        <f t="shared" si="91"/>
        <v/>
      </c>
      <c r="Y1201" s="3" t="str">
        <f t="shared" si="92"/>
        <v/>
      </c>
      <c r="Z1201" s="3" t="str">
        <f t="shared" si="93"/>
        <v/>
      </c>
      <c r="AA1201" t="s">
        <v>4578</v>
      </c>
      <c r="AB1201">
        <v>0</v>
      </c>
      <c r="AC1201" t="str">
        <f t="shared" si="94"/>
        <v>混淆林</v>
      </c>
    </row>
    <row r="1202" spans="1:29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90"/>
        <v>Y</v>
      </c>
      <c r="X1202" s="3" t="str">
        <f t="shared" si="91"/>
        <v/>
      </c>
      <c r="Y1202" s="3" t="str">
        <f t="shared" si="92"/>
        <v/>
      </c>
      <c r="Z1202" s="3" t="str">
        <f t="shared" si="93"/>
        <v/>
      </c>
      <c r="AA1202" t="s">
        <v>4578</v>
      </c>
      <c r="AB1202">
        <v>0</v>
      </c>
      <c r="AC1202" t="str">
        <f t="shared" si="94"/>
        <v>混淆林</v>
      </c>
    </row>
    <row r="1203" spans="1:29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90"/>
        <v>Y</v>
      </c>
      <c r="X1203" s="3" t="str">
        <f t="shared" si="91"/>
        <v/>
      </c>
      <c r="Y1203" s="3" t="str">
        <f t="shared" si="92"/>
        <v/>
      </c>
      <c r="Z1203" s="3" t="str">
        <f t="shared" si="93"/>
        <v/>
      </c>
      <c r="AA1203" t="s">
        <v>4577</v>
      </c>
      <c r="AB1203">
        <v>0</v>
      </c>
      <c r="AC1203" t="str">
        <f t="shared" si="94"/>
        <v>闊葉林</v>
      </c>
    </row>
    <row r="1204" spans="1:29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90"/>
        <v>Y</v>
      </c>
      <c r="X1204" s="3" t="str">
        <f t="shared" si="91"/>
        <v/>
      </c>
      <c r="Y1204" s="3" t="str">
        <f t="shared" si="92"/>
        <v/>
      </c>
      <c r="Z1204" s="3" t="str">
        <f t="shared" si="93"/>
        <v/>
      </c>
      <c r="AA1204" t="s">
        <v>4577</v>
      </c>
      <c r="AB1204">
        <v>0</v>
      </c>
      <c r="AC1204" t="str">
        <f t="shared" si="94"/>
        <v>闊葉林</v>
      </c>
    </row>
    <row r="1205" spans="1:29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90"/>
        <v>Y</v>
      </c>
      <c r="X1205" s="3" t="str">
        <f t="shared" si="91"/>
        <v/>
      </c>
      <c r="Y1205" s="3" t="str">
        <f t="shared" si="92"/>
        <v/>
      </c>
      <c r="Z1205" s="3" t="str">
        <f t="shared" si="93"/>
        <v/>
      </c>
      <c r="AA1205" t="s">
        <v>4577</v>
      </c>
      <c r="AB1205">
        <v>0</v>
      </c>
      <c r="AC1205" t="str">
        <f t="shared" si="94"/>
        <v>闊葉林</v>
      </c>
    </row>
    <row r="1206" spans="1:29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90"/>
        <v>Y</v>
      </c>
      <c r="X1206" s="3" t="str">
        <f t="shared" si="91"/>
        <v/>
      </c>
      <c r="Y1206" s="3" t="str">
        <f t="shared" si="92"/>
        <v/>
      </c>
      <c r="Z1206" s="3" t="str">
        <f t="shared" si="93"/>
        <v/>
      </c>
      <c r="AA1206" t="s">
        <v>4578</v>
      </c>
      <c r="AB1206">
        <v>0</v>
      </c>
      <c r="AC1206" t="str">
        <f t="shared" si="94"/>
        <v>混淆林</v>
      </c>
    </row>
    <row r="1207" spans="1:29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90"/>
        <v>Y</v>
      </c>
      <c r="X1207" s="3" t="str">
        <f t="shared" si="91"/>
        <v/>
      </c>
      <c r="Y1207" s="3" t="str">
        <f t="shared" si="92"/>
        <v/>
      </c>
      <c r="Z1207" s="3" t="str">
        <f t="shared" si="93"/>
        <v/>
      </c>
      <c r="AA1207" t="s">
        <v>4578</v>
      </c>
      <c r="AB1207">
        <v>0</v>
      </c>
      <c r="AC1207" t="str">
        <f t="shared" si="94"/>
        <v>混淆林</v>
      </c>
    </row>
    <row r="1208" spans="1:29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90"/>
        <v>Y</v>
      </c>
      <c r="X1208" s="3" t="str">
        <f t="shared" si="91"/>
        <v/>
      </c>
      <c r="Y1208" s="3" t="str">
        <f t="shared" si="92"/>
        <v/>
      </c>
      <c r="Z1208" s="3" t="str">
        <f t="shared" si="93"/>
        <v/>
      </c>
      <c r="AA1208" t="s">
        <v>4577</v>
      </c>
      <c r="AB1208">
        <v>0</v>
      </c>
      <c r="AC1208" t="str">
        <f t="shared" si="94"/>
        <v>闊葉林</v>
      </c>
    </row>
    <row r="1209" spans="1:29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90"/>
        <v>Y</v>
      </c>
      <c r="X1209" s="3" t="str">
        <f t="shared" si="91"/>
        <v/>
      </c>
      <c r="Y1209" s="3" t="str">
        <f t="shared" si="92"/>
        <v/>
      </c>
      <c r="Z1209" s="3" t="str">
        <f t="shared" si="93"/>
        <v/>
      </c>
      <c r="AA1209" t="s">
        <v>4577</v>
      </c>
      <c r="AB1209">
        <v>0</v>
      </c>
      <c r="AC1209" t="str">
        <f t="shared" si="94"/>
        <v>闊葉林</v>
      </c>
    </row>
    <row r="1210" spans="1:29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90"/>
        <v>Y</v>
      </c>
      <c r="X1210" s="3" t="str">
        <f t="shared" si="91"/>
        <v/>
      </c>
      <c r="Y1210" s="3" t="str">
        <f t="shared" si="92"/>
        <v/>
      </c>
      <c r="Z1210" s="3" t="str">
        <f t="shared" si="93"/>
        <v/>
      </c>
      <c r="AA1210" t="s">
        <v>4578</v>
      </c>
      <c r="AB1210">
        <v>0</v>
      </c>
      <c r="AC1210" t="str">
        <f t="shared" si="94"/>
        <v>混淆林</v>
      </c>
    </row>
    <row r="1211" spans="1:29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90"/>
        <v>Y</v>
      </c>
      <c r="X1211" s="3" t="str">
        <f t="shared" si="91"/>
        <v/>
      </c>
      <c r="Y1211" s="3" t="str">
        <f t="shared" si="92"/>
        <v/>
      </c>
      <c r="Z1211" s="3" t="str">
        <f t="shared" si="93"/>
        <v/>
      </c>
      <c r="AA1211" t="s">
        <v>4578</v>
      </c>
      <c r="AB1211">
        <v>0</v>
      </c>
      <c r="AC1211" t="str">
        <f t="shared" si="94"/>
        <v>混淆林</v>
      </c>
    </row>
    <row r="1212" spans="1:29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90"/>
        <v>Y</v>
      </c>
      <c r="X1212" s="3" t="str">
        <f t="shared" si="91"/>
        <v/>
      </c>
      <c r="Y1212" s="3" t="str">
        <f t="shared" si="92"/>
        <v/>
      </c>
      <c r="Z1212" s="3" t="str">
        <f t="shared" si="93"/>
        <v/>
      </c>
      <c r="AA1212" t="s">
        <v>4579</v>
      </c>
      <c r="AB1212">
        <v>1.055516631211912</v>
      </c>
      <c r="AC1212" t="str">
        <f t="shared" si="94"/>
        <v>竹林</v>
      </c>
    </row>
    <row r="1213" spans="1:29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90"/>
        <v>Y</v>
      </c>
      <c r="X1213" s="3" t="str">
        <f t="shared" si="91"/>
        <v/>
      </c>
      <c r="Y1213" s="3" t="str">
        <f t="shared" si="92"/>
        <v/>
      </c>
      <c r="Z1213" s="3" t="str">
        <f t="shared" si="93"/>
        <v/>
      </c>
      <c r="AA1213" t="s">
        <v>4579</v>
      </c>
      <c r="AB1213">
        <v>0</v>
      </c>
      <c r="AC1213" t="str">
        <f t="shared" si="94"/>
        <v>竹林</v>
      </c>
    </row>
    <row r="1214" spans="1:29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90"/>
        <v>Y</v>
      </c>
      <c r="X1214" s="3" t="str">
        <f t="shared" si="91"/>
        <v/>
      </c>
      <c r="Y1214" s="3" t="str">
        <f t="shared" si="92"/>
        <v/>
      </c>
      <c r="Z1214" s="3" t="str">
        <f t="shared" si="93"/>
        <v/>
      </c>
      <c r="AA1214" t="s">
        <v>4579</v>
      </c>
      <c r="AB1214">
        <v>0</v>
      </c>
      <c r="AC1214" t="str">
        <f t="shared" si="94"/>
        <v>竹林</v>
      </c>
    </row>
    <row r="1215" spans="1:29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90"/>
        <v>Y</v>
      </c>
      <c r="X1215" s="3" t="str">
        <f t="shared" si="91"/>
        <v/>
      </c>
      <c r="Y1215" s="3" t="str">
        <f t="shared" si="92"/>
        <v/>
      </c>
      <c r="Z1215" s="3" t="str">
        <f t="shared" si="93"/>
        <v/>
      </c>
      <c r="AA1215" t="s">
        <v>4579</v>
      </c>
      <c r="AB1215">
        <v>28.669252675809801</v>
      </c>
      <c r="AC1215" t="str">
        <f t="shared" si="94"/>
        <v>竹林</v>
      </c>
    </row>
    <row r="1216" spans="1:29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90"/>
        <v>Y</v>
      </c>
      <c r="X1216" s="3" t="str">
        <f t="shared" si="91"/>
        <v/>
      </c>
      <c r="Y1216" s="3" t="str">
        <f t="shared" si="92"/>
        <v/>
      </c>
      <c r="Z1216" s="3" t="str">
        <f t="shared" si="93"/>
        <v/>
      </c>
      <c r="AA1216" t="s">
        <v>4577</v>
      </c>
      <c r="AB1216">
        <v>8.5113925656284675</v>
      </c>
      <c r="AC1216" t="str">
        <f t="shared" si="94"/>
        <v>闊葉林</v>
      </c>
    </row>
    <row r="1217" spans="1:29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90"/>
        <v>Y</v>
      </c>
      <c r="X1217" s="3" t="str">
        <f t="shared" si="91"/>
        <v/>
      </c>
      <c r="Y1217" s="3" t="str">
        <f t="shared" si="92"/>
        <v/>
      </c>
      <c r="Z1217" s="3" t="str">
        <f t="shared" si="93"/>
        <v/>
      </c>
      <c r="AA1217" t="s">
        <v>4578</v>
      </c>
      <c r="AB1217">
        <v>0</v>
      </c>
      <c r="AC1217" t="str">
        <f t="shared" si="94"/>
        <v>混淆林</v>
      </c>
    </row>
    <row r="1218" spans="1:29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95">IF(X1218="需記錄日期","N",IF(Z1218="需記錄距離","N",IF(Y1218="需記錄數量","N","Y")))</f>
        <v>Y</v>
      </c>
      <c r="X1218" s="3" t="str">
        <f t="shared" ref="X1218:X1281" si="96">IF(OR(ISBLANK(H1218),ISBLANK(I1218)),"需記錄日期","")</f>
        <v/>
      </c>
      <c r="Y1218" s="3" t="str">
        <f t="shared" ref="Y1218:Y1281" si="97">IF(ISBLANK(Q1218),"需記錄數量",IF(Q1218&gt;2,"2隻以上，請記為猴群",""))</f>
        <v/>
      </c>
      <c r="Z1218" s="3" t="str">
        <f t="shared" ref="Z1218:Z1281" si="98">IF(OR(Q1218=1,Q1218=2),IF(ISTEXT(R1218),"","需記錄距離"),"")</f>
        <v/>
      </c>
      <c r="AA1218" t="s">
        <v>4577</v>
      </c>
      <c r="AB1218">
        <v>0</v>
      </c>
      <c r="AC1218" t="str">
        <f t="shared" si="94"/>
        <v>闊葉林</v>
      </c>
    </row>
    <row r="1219" spans="1:29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95"/>
        <v>Y</v>
      </c>
      <c r="X1219" s="3" t="str">
        <f t="shared" si="96"/>
        <v/>
      </c>
      <c r="Y1219" s="3" t="str">
        <f t="shared" si="97"/>
        <v/>
      </c>
      <c r="Z1219" s="3" t="str">
        <f t="shared" si="98"/>
        <v/>
      </c>
      <c r="AA1219" t="s">
        <v>4577</v>
      </c>
      <c r="AB1219">
        <v>0</v>
      </c>
      <c r="AC1219" t="str">
        <f t="shared" ref="AC1219:AC1282" si="99">INDEX($AG$2:$AG$10,MATCH(AA1219,$AF$2:$AF$10,0))</f>
        <v>闊葉林</v>
      </c>
    </row>
    <row r="1220" spans="1:29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95"/>
        <v>Y</v>
      </c>
      <c r="X1220" s="3" t="str">
        <f t="shared" si="96"/>
        <v/>
      </c>
      <c r="Y1220" s="3" t="str">
        <f t="shared" si="97"/>
        <v/>
      </c>
      <c r="Z1220" s="3" t="str">
        <f t="shared" si="98"/>
        <v/>
      </c>
      <c r="AA1220" t="s">
        <v>4577</v>
      </c>
      <c r="AB1220">
        <v>0</v>
      </c>
      <c r="AC1220" t="str">
        <f t="shared" si="99"/>
        <v>闊葉林</v>
      </c>
    </row>
    <row r="1221" spans="1:29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95"/>
        <v>Y</v>
      </c>
      <c r="X1221" s="3" t="str">
        <f t="shared" si="96"/>
        <v/>
      </c>
      <c r="Y1221" s="3" t="str">
        <f t="shared" si="97"/>
        <v/>
      </c>
      <c r="Z1221" s="3" t="str">
        <f t="shared" si="98"/>
        <v/>
      </c>
      <c r="AA1221" t="s">
        <v>4579</v>
      </c>
      <c r="AB1221">
        <v>0</v>
      </c>
      <c r="AC1221" t="str">
        <f t="shared" si="99"/>
        <v>竹林</v>
      </c>
    </row>
    <row r="1222" spans="1:29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95"/>
        <v>Y</v>
      </c>
      <c r="X1222" s="3" t="str">
        <f t="shared" si="96"/>
        <v/>
      </c>
      <c r="Y1222" s="3" t="str">
        <f t="shared" si="97"/>
        <v/>
      </c>
      <c r="Z1222" s="3" t="str">
        <f t="shared" si="98"/>
        <v/>
      </c>
      <c r="AA1222" t="s">
        <v>4577</v>
      </c>
      <c r="AB1222">
        <v>0</v>
      </c>
      <c r="AC1222" t="str">
        <f t="shared" si="99"/>
        <v>闊葉林</v>
      </c>
    </row>
    <row r="1223" spans="1:29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95"/>
        <v>Y</v>
      </c>
      <c r="X1223" s="3" t="str">
        <f t="shared" si="96"/>
        <v/>
      </c>
      <c r="Y1223" s="3" t="str">
        <f t="shared" si="97"/>
        <v/>
      </c>
      <c r="Z1223" s="3" t="str">
        <f t="shared" si="98"/>
        <v/>
      </c>
      <c r="AA1223" t="s">
        <v>4577</v>
      </c>
      <c r="AB1223">
        <v>0</v>
      </c>
      <c r="AC1223" t="str">
        <f t="shared" si="99"/>
        <v>闊葉林</v>
      </c>
    </row>
    <row r="1224" spans="1:29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95"/>
        <v>Y</v>
      </c>
      <c r="X1224" s="3" t="str">
        <f t="shared" si="96"/>
        <v/>
      </c>
      <c r="Y1224" s="3" t="str">
        <f t="shared" si="97"/>
        <v/>
      </c>
      <c r="Z1224" s="3" t="str">
        <f t="shared" si="98"/>
        <v/>
      </c>
      <c r="AA1224" t="s">
        <v>4577</v>
      </c>
      <c r="AB1224">
        <v>28.31756425264722</v>
      </c>
      <c r="AC1224" t="str">
        <f t="shared" si="99"/>
        <v>闊葉林</v>
      </c>
    </row>
    <row r="1225" spans="1:29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95"/>
        <v>Y</v>
      </c>
      <c r="X1225" s="3" t="str">
        <f t="shared" si="96"/>
        <v/>
      </c>
      <c r="Y1225" s="3" t="str">
        <f t="shared" si="97"/>
        <v/>
      </c>
      <c r="Z1225" s="3" t="str">
        <f t="shared" si="98"/>
        <v/>
      </c>
      <c r="AA1225" t="s">
        <v>4577</v>
      </c>
      <c r="AB1225">
        <v>0</v>
      </c>
      <c r="AC1225" t="str">
        <f t="shared" si="99"/>
        <v>闊葉林</v>
      </c>
    </row>
    <row r="1226" spans="1:29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95"/>
        <v>Y</v>
      </c>
      <c r="X1226" s="3" t="str">
        <f t="shared" si="96"/>
        <v/>
      </c>
      <c r="Y1226" s="3" t="str">
        <f t="shared" si="97"/>
        <v/>
      </c>
      <c r="Z1226" s="3" t="str">
        <f t="shared" si="98"/>
        <v/>
      </c>
      <c r="AA1226" t="s">
        <v>4577</v>
      </c>
      <c r="AB1226">
        <v>0</v>
      </c>
      <c r="AC1226" t="str">
        <f t="shared" si="99"/>
        <v>闊葉林</v>
      </c>
    </row>
    <row r="1227" spans="1:29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95"/>
        <v>Y</v>
      </c>
      <c r="X1227" s="3" t="str">
        <f t="shared" si="96"/>
        <v/>
      </c>
      <c r="Y1227" s="3" t="str">
        <f t="shared" si="97"/>
        <v/>
      </c>
      <c r="Z1227" s="3" t="str">
        <f t="shared" si="98"/>
        <v/>
      </c>
      <c r="AA1227" t="s">
        <v>4577</v>
      </c>
      <c r="AB1227">
        <v>0</v>
      </c>
      <c r="AC1227" t="str">
        <f t="shared" si="99"/>
        <v>闊葉林</v>
      </c>
    </row>
    <row r="1228" spans="1:29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95"/>
        <v>Y</v>
      </c>
      <c r="X1228" s="3" t="str">
        <f t="shared" si="96"/>
        <v/>
      </c>
      <c r="Y1228" s="3" t="str">
        <f t="shared" si="97"/>
        <v/>
      </c>
      <c r="Z1228" s="3" t="str">
        <f t="shared" si="98"/>
        <v/>
      </c>
      <c r="AA1228" t="s">
        <v>4579</v>
      </c>
      <c r="AB1228">
        <v>5.3111282104549771</v>
      </c>
      <c r="AC1228" t="str">
        <f t="shared" si="99"/>
        <v>竹林</v>
      </c>
    </row>
    <row r="1229" spans="1:29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95"/>
        <v>Y</v>
      </c>
      <c r="X1229" s="3" t="str">
        <f t="shared" si="96"/>
        <v/>
      </c>
      <c r="Y1229" s="3" t="str">
        <f t="shared" si="97"/>
        <v/>
      </c>
      <c r="Z1229" s="3" t="str">
        <f t="shared" si="98"/>
        <v/>
      </c>
      <c r="AA1229" t="s">
        <v>4577</v>
      </c>
      <c r="AB1229">
        <v>0</v>
      </c>
      <c r="AC1229" t="str">
        <f t="shared" si="99"/>
        <v>闊葉林</v>
      </c>
    </row>
    <row r="1230" spans="1:29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95"/>
        <v>Y</v>
      </c>
      <c r="X1230" s="3" t="str">
        <f t="shared" si="96"/>
        <v/>
      </c>
      <c r="Y1230" s="3" t="str">
        <f t="shared" si="97"/>
        <v/>
      </c>
      <c r="Z1230" s="3" t="str">
        <f t="shared" si="98"/>
        <v/>
      </c>
      <c r="AA1230" t="s">
        <v>4577</v>
      </c>
      <c r="AB1230">
        <v>0</v>
      </c>
      <c r="AC1230" t="str">
        <f t="shared" si="99"/>
        <v>闊葉林</v>
      </c>
    </row>
    <row r="1231" spans="1:29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95"/>
        <v>Y</v>
      </c>
      <c r="X1231" s="3" t="str">
        <f t="shared" si="96"/>
        <v/>
      </c>
      <c r="Y1231" s="3" t="str">
        <f t="shared" si="97"/>
        <v/>
      </c>
      <c r="Z1231" s="3" t="str">
        <f t="shared" si="98"/>
        <v/>
      </c>
      <c r="AA1231" t="s">
        <v>4577</v>
      </c>
      <c r="AB1231">
        <v>0</v>
      </c>
      <c r="AC1231" t="str">
        <f t="shared" si="99"/>
        <v>闊葉林</v>
      </c>
    </row>
    <row r="1232" spans="1:29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95"/>
        <v>Y</v>
      </c>
      <c r="X1232" s="3" t="str">
        <f t="shared" si="96"/>
        <v/>
      </c>
      <c r="Y1232" s="3" t="str">
        <f t="shared" si="97"/>
        <v/>
      </c>
      <c r="Z1232" s="3" t="str">
        <f t="shared" si="98"/>
        <v/>
      </c>
      <c r="AA1232" t="s">
        <v>4577</v>
      </c>
      <c r="AB1232">
        <v>0</v>
      </c>
      <c r="AC1232" t="str">
        <f t="shared" si="99"/>
        <v>闊葉林</v>
      </c>
    </row>
    <row r="1233" spans="1:29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95"/>
        <v>Y</v>
      </c>
      <c r="X1233" s="3" t="str">
        <f t="shared" si="96"/>
        <v/>
      </c>
      <c r="Y1233" s="3" t="str">
        <f t="shared" si="97"/>
        <v/>
      </c>
      <c r="Z1233" s="3" t="str">
        <f t="shared" si="98"/>
        <v/>
      </c>
      <c r="AA1233" t="s">
        <v>4577</v>
      </c>
      <c r="AB1233">
        <v>0</v>
      </c>
      <c r="AC1233" t="str">
        <f t="shared" si="99"/>
        <v>闊葉林</v>
      </c>
    </row>
    <row r="1234" spans="1:29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95"/>
        <v>Y</v>
      </c>
      <c r="X1234" s="3" t="str">
        <f t="shared" si="96"/>
        <v/>
      </c>
      <c r="Y1234" s="3" t="str">
        <f t="shared" si="97"/>
        <v/>
      </c>
      <c r="Z1234" s="3" t="str">
        <f t="shared" si="98"/>
        <v/>
      </c>
      <c r="AA1234" t="s">
        <v>4577</v>
      </c>
      <c r="AB1234">
        <v>0</v>
      </c>
      <c r="AC1234" t="str">
        <f t="shared" si="99"/>
        <v>闊葉林</v>
      </c>
    </row>
    <row r="1235" spans="1:29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95"/>
        <v>Y</v>
      </c>
      <c r="X1235" s="3" t="str">
        <f t="shared" si="96"/>
        <v/>
      </c>
      <c r="Y1235" s="3" t="str">
        <f t="shared" si="97"/>
        <v/>
      </c>
      <c r="Z1235" s="3" t="str">
        <f t="shared" si="98"/>
        <v/>
      </c>
      <c r="AA1235" t="s">
        <v>4577</v>
      </c>
      <c r="AB1235">
        <v>0</v>
      </c>
      <c r="AC1235" t="str">
        <f t="shared" si="99"/>
        <v>闊葉林</v>
      </c>
    </row>
    <row r="1236" spans="1:29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95"/>
        <v>Y</v>
      </c>
      <c r="X1236" s="3" t="str">
        <f t="shared" si="96"/>
        <v/>
      </c>
      <c r="Y1236" s="3" t="str">
        <f t="shared" si="97"/>
        <v/>
      </c>
      <c r="Z1236" s="3" t="str">
        <f t="shared" si="98"/>
        <v/>
      </c>
      <c r="AA1236" t="s">
        <v>4581</v>
      </c>
      <c r="AB1236">
        <v>2.1857857177404729</v>
      </c>
      <c r="AC1236" t="str">
        <f t="shared" si="99"/>
        <v>針葉林</v>
      </c>
    </row>
    <row r="1237" spans="1:29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95"/>
        <v>Y</v>
      </c>
      <c r="X1237" s="3" t="str">
        <f t="shared" si="96"/>
        <v/>
      </c>
      <c r="Y1237" s="3" t="str">
        <f t="shared" si="97"/>
        <v/>
      </c>
      <c r="Z1237" s="3" t="str">
        <f t="shared" si="98"/>
        <v/>
      </c>
      <c r="AA1237" t="s">
        <v>4577</v>
      </c>
      <c r="AB1237">
        <v>0</v>
      </c>
      <c r="AC1237" t="str">
        <f t="shared" si="99"/>
        <v>闊葉林</v>
      </c>
    </row>
    <row r="1238" spans="1:29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95"/>
        <v>Y</v>
      </c>
      <c r="X1238" s="3" t="str">
        <f t="shared" si="96"/>
        <v/>
      </c>
      <c r="Y1238" s="3" t="str">
        <f t="shared" si="97"/>
        <v/>
      </c>
      <c r="Z1238" s="3" t="str">
        <f t="shared" si="98"/>
        <v/>
      </c>
      <c r="AA1238" t="s">
        <v>4577</v>
      </c>
      <c r="AB1238">
        <v>0</v>
      </c>
      <c r="AC1238" t="str">
        <f t="shared" si="99"/>
        <v>闊葉林</v>
      </c>
    </row>
    <row r="1239" spans="1:29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95"/>
        <v>Y</v>
      </c>
      <c r="X1239" s="3" t="str">
        <f t="shared" si="96"/>
        <v/>
      </c>
      <c r="Y1239" s="3" t="str">
        <f t="shared" si="97"/>
        <v/>
      </c>
      <c r="Z1239" s="3" t="str">
        <f t="shared" si="98"/>
        <v/>
      </c>
      <c r="AA1239" t="s">
        <v>4581</v>
      </c>
      <c r="AB1239">
        <v>0</v>
      </c>
      <c r="AC1239" t="str">
        <f t="shared" si="99"/>
        <v>針葉林</v>
      </c>
    </row>
    <row r="1240" spans="1:29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95"/>
        <v>Y</v>
      </c>
      <c r="X1240" s="3" t="str">
        <f t="shared" si="96"/>
        <v/>
      </c>
      <c r="Y1240" s="3" t="str">
        <f t="shared" si="97"/>
        <v/>
      </c>
      <c r="Z1240" s="3" t="str">
        <f t="shared" si="98"/>
        <v/>
      </c>
      <c r="AA1240" t="s">
        <v>4577</v>
      </c>
      <c r="AB1240">
        <v>0</v>
      </c>
      <c r="AC1240" t="str">
        <f t="shared" si="99"/>
        <v>闊葉林</v>
      </c>
    </row>
    <row r="1241" spans="1:29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95"/>
        <v>Y</v>
      </c>
      <c r="X1241" s="3" t="str">
        <f t="shared" si="96"/>
        <v/>
      </c>
      <c r="Y1241" s="3" t="str">
        <f t="shared" si="97"/>
        <v/>
      </c>
      <c r="Z1241" s="3" t="str">
        <f t="shared" si="98"/>
        <v/>
      </c>
      <c r="AA1241" t="s">
        <v>4580</v>
      </c>
      <c r="AB1241">
        <v>0</v>
      </c>
      <c r="AC1241" t="str">
        <f t="shared" si="99"/>
        <v>混淆林</v>
      </c>
    </row>
    <row r="1242" spans="1:29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95"/>
        <v>Y</v>
      </c>
      <c r="X1242" s="3" t="str">
        <f t="shared" si="96"/>
        <v/>
      </c>
      <c r="Y1242" s="3" t="str">
        <f t="shared" si="97"/>
        <v/>
      </c>
      <c r="Z1242" s="3" t="str">
        <f t="shared" si="98"/>
        <v/>
      </c>
      <c r="AA1242" t="s">
        <v>4577</v>
      </c>
      <c r="AB1242">
        <v>10.073927692727469</v>
      </c>
      <c r="AC1242" t="str">
        <f t="shared" si="99"/>
        <v>闊葉林</v>
      </c>
    </row>
    <row r="1243" spans="1:29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95"/>
        <v>Y</v>
      </c>
      <c r="X1243" s="3" t="str">
        <f t="shared" si="96"/>
        <v/>
      </c>
      <c r="Y1243" s="3" t="str">
        <f t="shared" si="97"/>
        <v/>
      </c>
      <c r="Z1243" s="3" t="str">
        <f t="shared" si="98"/>
        <v/>
      </c>
      <c r="AA1243" t="s">
        <v>4577</v>
      </c>
      <c r="AB1243">
        <v>12.61191618048667</v>
      </c>
      <c r="AC1243" t="str">
        <f t="shared" si="99"/>
        <v>闊葉林</v>
      </c>
    </row>
    <row r="1244" spans="1:29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95"/>
        <v>Y</v>
      </c>
      <c r="X1244" s="3" t="str">
        <f t="shared" si="96"/>
        <v/>
      </c>
      <c r="Y1244" s="3" t="str">
        <f t="shared" si="97"/>
        <v/>
      </c>
      <c r="Z1244" s="3" t="str">
        <f t="shared" si="98"/>
        <v/>
      </c>
      <c r="AA1244" t="s">
        <v>4577</v>
      </c>
      <c r="AB1244">
        <v>16.74370882577908</v>
      </c>
      <c r="AC1244" t="str">
        <f t="shared" si="99"/>
        <v>闊葉林</v>
      </c>
    </row>
    <row r="1245" spans="1:29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95"/>
        <v>Y</v>
      </c>
      <c r="X1245" s="3" t="str">
        <f t="shared" si="96"/>
        <v/>
      </c>
      <c r="Y1245" s="3" t="str">
        <f t="shared" si="97"/>
        <v/>
      </c>
      <c r="Z1245" s="3" t="str">
        <f t="shared" si="98"/>
        <v/>
      </c>
      <c r="AA1245" t="s">
        <v>4579</v>
      </c>
      <c r="AB1245">
        <v>44.507588038743322</v>
      </c>
      <c r="AC1245" t="str">
        <f t="shared" si="99"/>
        <v>竹林</v>
      </c>
    </row>
    <row r="1246" spans="1:29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95"/>
        <v>Y</v>
      </c>
      <c r="X1246" s="3" t="str">
        <f t="shared" si="96"/>
        <v/>
      </c>
      <c r="Y1246" s="3" t="str">
        <f t="shared" si="97"/>
        <v/>
      </c>
      <c r="Z1246" s="3" t="str">
        <f t="shared" si="98"/>
        <v/>
      </c>
      <c r="AA1246" t="s">
        <v>4580</v>
      </c>
      <c r="AB1246">
        <v>181.86953429358189</v>
      </c>
      <c r="AC1246" t="str">
        <f t="shared" si="99"/>
        <v>混淆林</v>
      </c>
    </row>
    <row r="1247" spans="1:29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95"/>
        <v>Y</v>
      </c>
      <c r="X1247" s="3" t="str">
        <f t="shared" si="96"/>
        <v/>
      </c>
      <c r="Y1247" s="3" t="str">
        <f t="shared" si="97"/>
        <v/>
      </c>
      <c r="Z1247" s="3" t="str">
        <f t="shared" si="98"/>
        <v/>
      </c>
      <c r="AA1247" t="s">
        <v>4577</v>
      </c>
      <c r="AB1247">
        <v>0</v>
      </c>
      <c r="AC1247" t="str">
        <f t="shared" si="99"/>
        <v>闊葉林</v>
      </c>
    </row>
    <row r="1248" spans="1:29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95"/>
        <v>Y</v>
      </c>
      <c r="X1248" s="3" t="str">
        <f t="shared" si="96"/>
        <v/>
      </c>
      <c r="Y1248" s="3" t="str">
        <f t="shared" si="97"/>
        <v/>
      </c>
      <c r="Z1248" s="3" t="str">
        <f t="shared" si="98"/>
        <v/>
      </c>
      <c r="AA1248" t="s">
        <v>4577</v>
      </c>
      <c r="AB1248">
        <v>0</v>
      </c>
      <c r="AC1248" t="str">
        <f t="shared" si="99"/>
        <v>闊葉林</v>
      </c>
    </row>
    <row r="1249" spans="1:29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95"/>
        <v>Y</v>
      </c>
      <c r="X1249" s="3" t="str">
        <f t="shared" si="96"/>
        <v/>
      </c>
      <c r="Y1249" s="3" t="str">
        <f t="shared" si="97"/>
        <v/>
      </c>
      <c r="Z1249" s="3" t="str">
        <f t="shared" si="98"/>
        <v/>
      </c>
      <c r="AA1249" t="s">
        <v>4577</v>
      </c>
      <c r="AB1249">
        <v>6.4133191476117235E-2</v>
      </c>
      <c r="AC1249" t="str">
        <f t="shared" si="99"/>
        <v>闊葉林</v>
      </c>
    </row>
    <row r="1250" spans="1:29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95"/>
        <v>Y</v>
      </c>
      <c r="X1250" s="3" t="str">
        <f t="shared" si="96"/>
        <v/>
      </c>
      <c r="Y1250" s="3" t="str">
        <f t="shared" si="97"/>
        <v/>
      </c>
      <c r="Z1250" s="3" t="str">
        <f t="shared" si="98"/>
        <v/>
      </c>
      <c r="AA1250" t="s">
        <v>4577</v>
      </c>
      <c r="AB1250">
        <v>0</v>
      </c>
      <c r="AC1250" t="str">
        <f t="shared" si="99"/>
        <v>闊葉林</v>
      </c>
    </row>
    <row r="1251" spans="1:29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95"/>
        <v>Y</v>
      </c>
      <c r="X1251" s="3" t="str">
        <f t="shared" si="96"/>
        <v/>
      </c>
      <c r="Y1251" s="3" t="str">
        <f t="shared" si="97"/>
        <v/>
      </c>
      <c r="Z1251" s="3" t="str">
        <f t="shared" si="98"/>
        <v/>
      </c>
      <c r="AA1251" t="s">
        <v>4577</v>
      </c>
      <c r="AB1251">
        <v>0</v>
      </c>
      <c r="AC1251" t="str">
        <f t="shared" si="99"/>
        <v>闊葉林</v>
      </c>
    </row>
    <row r="1252" spans="1:29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95"/>
        <v>Y</v>
      </c>
      <c r="X1252" s="3" t="str">
        <f t="shared" si="96"/>
        <v/>
      </c>
      <c r="Y1252" s="3" t="str">
        <f t="shared" si="97"/>
        <v/>
      </c>
      <c r="Z1252" s="3" t="str">
        <f t="shared" si="98"/>
        <v/>
      </c>
      <c r="AA1252" t="s">
        <v>4577</v>
      </c>
      <c r="AB1252">
        <v>0</v>
      </c>
      <c r="AC1252" t="str">
        <f t="shared" si="99"/>
        <v>闊葉林</v>
      </c>
    </row>
    <row r="1253" spans="1:29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95"/>
        <v>Y</v>
      </c>
      <c r="X1253" s="3" t="str">
        <f t="shared" si="96"/>
        <v/>
      </c>
      <c r="Y1253" s="3" t="str">
        <f t="shared" si="97"/>
        <v/>
      </c>
      <c r="Z1253" s="3" t="str">
        <f t="shared" si="98"/>
        <v/>
      </c>
      <c r="AA1253" t="s">
        <v>4577</v>
      </c>
      <c r="AB1253">
        <v>0</v>
      </c>
      <c r="AC1253" t="str">
        <f t="shared" si="99"/>
        <v>闊葉林</v>
      </c>
    </row>
    <row r="1254" spans="1:29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95"/>
        <v>Y</v>
      </c>
      <c r="X1254" s="3" t="str">
        <f t="shared" si="96"/>
        <v/>
      </c>
      <c r="Y1254" s="3" t="str">
        <f t="shared" si="97"/>
        <v/>
      </c>
      <c r="Z1254" s="3" t="str">
        <f t="shared" si="98"/>
        <v/>
      </c>
      <c r="AA1254" t="s">
        <v>4577</v>
      </c>
      <c r="AB1254">
        <v>2.4447032014415071</v>
      </c>
      <c r="AC1254" t="str">
        <f t="shared" si="99"/>
        <v>闊葉林</v>
      </c>
    </row>
    <row r="1255" spans="1:29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95"/>
        <v>Y</v>
      </c>
      <c r="X1255" s="3" t="str">
        <f t="shared" si="96"/>
        <v/>
      </c>
      <c r="Y1255" s="3" t="str">
        <f t="shared" si="97"/>
        <v/>
      </c>
      <c r="Z1255" s="3" t="str">
        <f t="shared" si="98"/>
        <v/>
      </c>
      <c r="AA1255" t="s">
        <v>4577</v>
      </c>
      <c r="AB1255">
        <v>0</v>
      </c>
      <c r="AC1255" t="str">
        <f t="shared" si="99"/>
        <v>闊葉林</v>
      </c>
    </row>
    <row r="1256" spans="1:29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95"/>
        <v>Y</v>
      </c>
      <c r="X1256" s="3" t="str">
        <f t="shared" si="96"/>
        <v/>
      </c>
      <c r="Y1256" s="3" t="str">
        <f t="shared" si="97"/>
        <v/>
      </c>
      <c r="Z1256" s="3" t="str">
        <f t="shared" si="98"/>
        <v/>
      </c>
      <c r="AA1256" t="s">
        <v>4577</v>
      </c>
      <c r="AB1256">
        <v>22.99328261988801</v>
      </c>
      <c r="AC1256" t="str">
        <f t="shared" si="99"/>
        <v>闊葉林</v>
      </c>
    </row>
    <row r="1257" spans="1:29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95"/>
        <v>Y</v>
      </c>
      <c r="X1257" s="3" t="str">
        <f t="shared" si="96"/>
        <v/>
      </c>
      <c r="Y1257" s="3" t="str">
        <f t="shared" si="97"/>
        <v/>
      </c>
      <c r="Z1257" s="3" t="str">
        <f t="shared" si="98"/>
        <v/>
      </c>
      <c r="AA1257" t="s">
        <v>4578</v>
      </c>
      <c r="AB1257">
        <v>0</v>
      </c>
      <c r="AC1257" t="str">
        <f t="shared" si="99"/>
        <v>混淆林</v>
      </c>
    </row>
    <row r="1258" spans="1:29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95"/>
        <v>Y</v>
      </c>
      <c r="X1258" s="3" t="str">
        <f t="shared" si="96"/>
        <v/>
      </c>
      <c r="Y1258" s="3" t="str">
        <f t="shared" si="97"/>
        <v/>
      </c>
      <c r="Z1258" s="3" t="str">
        <f t="shared" si="98"/>
        <v/>
      </c>
      <c r="AA1258" t="s">
        <v>4577</v>
      </c>
      <c r="AB1258">
        <v>0</v>
      </c>
      <c r="AC1258" t="str">
        <f t="shared" si="99"/>
        <v>闊葉林</v>
      </c>
    </row>
    <row r="1259" spans="1:29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95"/>
        <v>Y</v>
      </c>
      <c r="X1259" s="3" t="str">
        <f t="shared" si="96"/>
        <v/>
      </c>
      <c r="Y1259" s="3" t="str">
        <f t="shared" si="97"/>
        <v/>
      </c>
      <c r="Z1259" s="3" t="str">
        <f t="shared" si="98"/>
        <v/>
      </c>
      <c r="AA1259" t="s">
        <v>4577</v>
      </c>
      <c r="AB1259">
        <v>1.7497437805186351</v>
      </c>
      <c r="AC1259" t="str">
        <f t="shared" si="99"/>
        <v>闊葉林</v>
      </c>
    </row>
    <row r="1260" spans="1:29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95"/>
        <v>Y</v>
      </c>
      <c r="X1260" s="3" t="str">
        <f t="shared" si="96"/>
        <v/>
      </c>
      <c r="Y1260" s="3" t="str">
        <f t="shared" si="97"/>
        <v/>
      </c>
      <c r="Z1260" s="3" t="str">
        <f t="shared" si="98"/>
        <v/>
      </c>
      <c r="AA1260" t="s">
        <v>4578</v>
      </c>
      <c r="AB1260">
        <v>0</v>
      </c>
      <c r="AC1260" t="str">
        <f t="shared" si="99"/>
        <v>混淆林</v>
      </c>
    </row>
    <row r="1261" spans="1:29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95"/>
        <v>Y</v>
      </c>
      <c r="X1261" s="3" t="str">
        <f t="shared" si="96"/>
        <v/>
      </c>
      <c r="Y1261" s="3" t="str">
        <f t="shared" si="97"/>
        <v/>
      </c>
      <c r="Z1261" s="3" t="str">
        <f t="shared" si="98"/>
        <v/>
      </c>
      <c r="AA1261" t="s">
        <v>4577</v>
      </c>
      <c r="AB1261">
        <v>1.0985709512650521</v>
      </c>
      <c r="AC1261" t="str">
        <f t="shared" si="99"/>
        <v>闊葉林</v>
      </c>
    </row>
    <row r="1262" spans="1:29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95"/>
        <v>Y</v>
      </c>
      <c r="X1262" s="3" t="str">
        <f t="shared" si="96"/>
        <v/>
      </c>
      <c r="Y1262" s="3" t="str">
        <f t="shared" si="97"/>
        <v/>
      </c>
      <c r="Z1262" s="3" t="str">
        <f t="shared" si="98"/>
        <v/>
      </c>
      <c r="AA1262" t="s">
        <v>4577</v>
      </c>
      <c r="AB1262">
        <v>0</v>
      </c>
      <c r="AC1262" t="str">
        <f t="shared" si="99"/>
        <v>闊葉林</v>
      </c>
    </row>
    <row r="1263" spans="1:29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95"/>
        <v>Y</v>
      </c>
      <c r="X1263" s="3" t="str">
        <f t="shared" si="96"/>
        <v/>
      </c>
      <c r="Y1263" s="3" t="str">
        <f t="shared" si="97"/>
        <v/>
      </c>
      <c r="Z1263" s="3" t="str">
        <f t="shared" si="98"/>
        <v/>
      </c>
      <c r="AA1263" t="s">
        <v>4578</v>
      </c>
      <c r="AB1263">
        <v>16.985170838567811</v>
      </c>
      <c r="AC1263" t="str">
        <f t="shared" si="99"/>
        <v>混淆林</v>
      </c>
    </row>
    <row r="1264" spans="1:29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95"/>
        <v>Y</v>
      </c>
      <c r="X1264" s="3" t="str">
        <f t="shared" si="96"/>
        <v/>
      </c>
      <c r="Y1264" s="3" t="str">
        <f t="shared" si="97"/>
        <v/>
      </c>
      <c r="Z1264" s="3" t="str">
        <f t="shared" si="98"/>
        <v/>
      </c>
      <c r="AA1264" t="s">
        <v>4577</v>
      </c>
      <c r="AB1264">
        <v>25.305982703319689</v>
      </c>
      <c r="AC1264" t="str">
        <f t="shared" si="99"/>
        <v>闊葉林</v>
      </c>
    </row>
    <row r="1265" spans="1:29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95"/>
        <v>Y</v>
      </c>
      <c r="X1265" s="3" t="str">
        <f t="shared" si="96"/>
        <v/>
      </c>
      <c r="Y1265" s="3" t="str">
        <f t="shared" si="97"/>
        <v/>
      </c>
      <c r="Z1265" s="3" t="str">
        <f t="shared" si="98"/>
        <v/>
      </c>
      <c r="AA1265" t="s">
        <v>4577</v>
      </c>
      <c r="AB1265">
        <v>0</v>
      </c>
      <c r="AC1265" t="str">
        <f t="shared" si="99"/>
        <v>闊葉林</v>
      </c>
    </row>
    <row r="1266" spans="1:29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95"/>
        <v>Y</v>
      </c>
      <c r="X1266" s="3" t="str">
        <f t="shared" si="96"/>
        <v/>
      </c>
      <c r="Y1266" s="3" t="str">
        <f t="shared" si="97"/>
        <v/>
      </c>
      <c r="Z1266" s="3" t="str">
        <f t="shared" si="98"/>
        <v/>
      </c>
      <c r="AA1266" t="s">
        <v>4579</v>
      </c>
      <c r="AB1266">
        <v>0</v>
      </c>
      <c r="AC1266" t="str">
        <f t="shared" si="99"/>
        <v>竹林</v>
      </c>
    </row>
    <row r="1267" spans="1:29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95"/>
        <v>Y</v>
      </c>
      <c r="X1267" s="3" t="str">
        <f t="shared" si="96"/>
        <v/>
      </c>
      <c r="Y1267" s="3" t="str">
        <f t="shared" si="97"/>
        <v/>
      </c>
      <c r="Z1267" s="3" t="str">
        <f t="shared" si="98"/>
        <v/>
      </c>
      <c r="AA1267" t="s">
        <v>4577</v>
      </c>
      <c r="AB1267">
        <v>5.6807470663543489</v>
      </c>
      <c r="AC1267" t="str">
        <f t="shared" si="99"/>
        <v>闊葉林</v>
      </c>
    </row>
    <row r="1268" spans="1:29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95"/>
        <v>Y</v>
      </c>
      <c r="X1268" s="3" t="str">
        <f t="shared" si="96"/>
        <v/>
      </c>
      <c r="Y1268" s="3" t="str">
        <f t="shared" si="97"/>
        <v/>
      </c>
      <c r="Z1268" s="3" t="str">
        <f t="shared" si="98"/>
        <v/>
      </c>
      <c r="AA1268" t="s">
        <v>4579</v>
      </c>
      <c r="AB1268">
        <v>23.430421940683051</v>
      </c>
      <c r="AC1268" t="str">
        <f t="shared" si="99"/>
        <v>竹林</v>
      </c>
    </row>
    <row r="1269" spans="1:29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95"/>
        <v>Y</v>
      </c>
      <c r="X1269" s="3" t="str">
        <f t="shared" si="96"/>
        <v/>
      </c>
      <c r="Y1269" s="3" t="str">
        <f t="shared" si="97"/>
        <v/>
      </c>
      <c r="Z1269" s="3" t="str">
        <f t="shared" si="98"/>
        <v/>
      </c>
      <c r="AA1269" t="s">
        <v>4579</v>
      </c>
      <c r="AB1269">
        <v>6.1435193838908919</v>
      </c>
      <c r="AC1269" t="str">
        <f t="shared" si="99"/>
        <v>竹林</v>
      </c>
    </row>
    <row r="1270" spans="1:29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95"/>
        <v>Y</v>
      </c>
      <c r="X1270" s="3" t="str">
        <f t="shared" si="96"/>
        <v/>
      </c>
      <c r="Y1270" s="3" t="str">
        <f t="shared" si="97"/>
        <v/>
      </c>
      <c r="Z1270" s="3" t="str">
        <f t="shared" si="98"/>
        <v/>
      </c>
      <c r="AA1270" t="s">
        <v>4579</v>
      </c>
      <c r="AB1270">
        <v>2.921548663618478</v>
      </c>
      <c r="AC1270" t="str">
        <f t="shared" si="99"/>
        <v>竹林</v>
      </c>
    </row>
    <row r="1271" spans="1:29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95"/>
        <v>Y</v>
      </c>
      <c r="X1271" s="3" t="str">
        <f t="shared" si="96"/>
        <v/>
      </c>
      <c r="Y1271" s="3" t="str">
        <f t="shared" si="97"/>
        <v/>
      </c>
      <c r="Z1271" s="3" t="str">
        <f t="shared" si="98"/>
        <v/>
      </c>
      <c r="AA1271" t="s">
        <v>4579</v>
      </c>
      <c r="AB1271">
        <v>0</v>
      </c>
      <c r="AC1271" t="str">
        <f t="shared" si="99"/>
        <v>竹林</v>
      </c>
    </row>
    <row r="1272" spans="1:29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95"/>
        <v>Y</v>
      </c>
      <c r="X1272" s="3" t="str">
        <f t="shared" si="96"/>
        <v/>
      </c>
      <c r="Y1272" s="3" t="str">
        <f t="shared" si="97"/>
        <v/>
      </c>
      <c r="Z1272" s="3" t="str">
        <f t="shared" si="98"/>
        <v/>
      </c>
      <c r="AA1272" t="s">
        <v>4577</v>
      </c>
      <c r="AB1272">
        <v>0</v>
      </c>
      <c r="AC1272" t="str">
        <f t="shared" si="99"/>
        <v>闊葉林</v>
      </c>
    </row>
    <row r="1273" spans="1:29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95"/>
        <v>Y</v>
      </c>
      <c r="X1273" s="3" t="str">
        <f t="shared" si="96"/>
        <v/>
      </c>
      <c r="Y1273" s="3" t="str">
        <f t="shared" si="97"/>
        <v/>
      </c>
      <c r="Z1273" s="3" t="str">
        <f t="shared" si="98"/>
        <v/>
      </c>
      <c r="AA1273" t="s">
        <v>4577</v>
      </c>
      <c r="AB1273">
        <v>7.4367169505657724</v>
      </c>
      <c r="AC1273" t="str">
        <f t="shared" si="99"/>
        <v>闊葉林</v>
      </c>
    </row>
    <row r="1274" spans="1:29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95"/>
        <v>Y</v>
      </c>
      <c r="X1274" s="3" t="str">
        <f t="shared" si="96"/>
        <v/>
      </c>
      <c r="Y1274" s="3" t="str">
        <f t="shared" si="97"/>
        <v/>
      </c>
      <c r="Z1274" s="3" t="str">
        <f t="shared" si="98"/>
        <v/>
      </c>
      <c r="AA1274" t="s">
        <v>4577</v>
      </c>
      <c r="AB1274">
        <v>0</v>
      </c>
      <c r="AC1274" t="str">
        <f t="shared" si="99"/>
        <v>闊葉林</v>
      </c>
    </row>
    <row r="1275" spans="1:29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95"/>
        <v>Y</v>
      </c>
      <c r="X1275" s="3" t="str">
        <f t="shared" si="96"/>
        <v/>
      </c>
      <c r="Y1275" s="3" t="str">
        <f t="shared" si="97"/>
        <v/>
      </c>
      <c r="Z1275" s="3" t="str">
        <f t="shared" si="98"/>
        <v/>
      </c>
      <c r="AA1275" t="s">
        <v>4579</v>
      </c>
      <c r="AB1275">
        <v>5.9227950900128397</v>
      </c>
      <c r="AC1275" t="str">
        <f t="shared" si="99"/>
        <v>竹林</v>
      </c>
    </row>
    <row r="1276" spans="1:29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95"/>
        <v>Y</v>
      </c>
      <c r="X1276" s="3" t="str">
        <f t="shared" si="96"/>
        <v/>
      </c>
      <c r="Y1276" s="3" t="str">
        <f t="shared" si="97"/>
        <v/>
      </c>
      <c r="Z1276" s="3" t="str">
        <f t="shared" si="98"/>
        <v/>
      </c>
      <c r="AA1276" t="s">
        <v>4577</v>
      </c>
      <c r="AB1276">
        <v>4.1998651300511289</v>
      </c>
      <c r="AC1276" t="str">
        <f t="shared" si="99"/>
        <v>闊葉林</v>
      </c>
    </row>
    <row r="1277" spans="1:29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95"/>
        <v>Y</v>
      </c>
      <c r="X1277" s="3" t="str">
        <f t="shared" si="96"/>
        <v/>
      </c>
      <c r="Y1277" s="3" t="str">
        <f t="shared" si="97"/>
        <v/>
      </c>
      <c r="Z1277" s="3" t="str">
        <f t="shared" si="98"/>
        <v/>
      </c>
      <c r="AA1277" t="s">
        <v>4579</v>
      </c>
      <c r="AB1277">
        <v>10.107129627857891</v>
      </c>
      <c r="AC1277" t="str">
        <f t="shared" si="99"/>
        <v>竹林</v>
      </c>
    </row>
    <row r="1278" spans="1:29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95"/>
        <v>Y</v>
      </c>
      <c r="X1278" s="3" t="str">
        <f t="shared" si="96"/>
        <v/>
      </c>
      <c r="Y1278" s="3" t="str">
        <f t="shared" si="97"/>
        <v/>
      </c>
      <c r="Z1278" s="3" t="str">
        <f t="shared" si="98"/>
        <v/>
      </c>
      <c r="AA1278" t="s">
        <v>4577</v>
      </c>
      <c r="AB1278">
        <v>0</v>
      </c>
      <c r="AC1278" t="str">
        <f t="shared" si="99"/>
        <v>闊葉林</v>
      </c>
    </row>
    <row r="1279" spans="1:29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95"/>
        <v>Y</v>
      </c>
      <c r="X1279" s="3" t="str">
        <f t="shared" si="96"/>
        <v/>
      </c>
      <c r="Y1279" s="3" t="str">
        <f t="shared" si="97"/>
        <v/>
      </c>
      <c r="Z1279" s="3" t="str">
        <f t="shared" si="98"/>
        <v/>
      </c>
      <c r="AA1279" t="s">
        <v>4577</v>
      </c>
      <c r="AB1279">
        <v>0</v>
      </c>
      <c r="AC1279" t="str">
        <f t="shared" si="99"/>
        <v>闊葉林</v>
      </c>
    </row>
    <row r="1280" spans="1:29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95"/>
        <v>Y</v>
      </c>
      <c r="X1280" s="3" t="str">
        <f t="shared" si="96"/>
        <v/>
      </c>
      <c r="Y1280" s="3" t="str">
        <f t="shared" si="97"/>
        <v/>
      </c>
      <c r="Z1280" s="3" t="str">
        <f t="shared" si="98"/>
        <v/>
      </c>
      <c r="AA1280" t="s">
        <v>4577</v>
      </c>
      <c r="AB1280">
        <v>3.1822630345392309</v>
      </c>
      <c r="AC1280" t="str">
        <f t="shared" si="99"/>
        <v>闊葉林</v>
      </c>
    </row>
    <row r="1281" spans="1:29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95"/>
        <v>Y</v>
      </c>
      <c r="X1281" s="3" t="str">
        <f t="shared" si="96"/>
        <v/>
      </c>
      <c r="Y1281" s="3" t="str">
        <f t="shared" si="97"/>
        <v/>
      </c>
      <c r="Z1281" s="3" t="str">
        <f t="shared" si="98"/>
        <v/>
      </c>
      <c r="AA1281" t="s">
        <v>4577</v>
      </c>
      <c r="AB1281">
        <v>1.6321603745635109</v>
      </c>
      <c r="AC1281" t="str">
        <f t="shared" si="99"/>
        <v>闊葉林</v>
      </c>
    </row>
    <row r="1282" spans="1:29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100">IF(X1282="需記錄日期","N",IF(Z1282="需記錄距離","N",IF(Y1282="需記錄數量","N","Y")))</f>
        <v>Y</v>
      </c>
      <c r="X1282" s="3" t="str">
        <f t="shared" ref="X1282:X1345" si="101">IF(OR(ISBLANK(H1282),ISBLANK(I1282)),"需記錄日期","")</f>
        <v/>
      </c>
      <c r="Y1282" s="3" t="str">
        <f t="shared" ref="Y1282:Y1345" si="102">IF(ISBLANK(Q1282),"需記錄數量",IF(Q1282&gt;2,"2隻以上，請記為猴群",""))</f>
        <v/>
      </c>
      <c r="Z1282" s="3" t="str">
        <f t="shared" ref="Z1282:Z1345" si="103">IF(OR(Q1282=1,Q1282=2),IF(ISTEXT(R1282),"","需記錄距離"),"")</f>
        <v/>
      </c>
      <c r="AA1282" t="s">
        <v>4577</v>
      </c>
      <c r="AB1282">
        <v>1.058487218886675</v>
      </c>
      <c r="AC1282" t="str">
        <f t="shared" si="99"/>
        <v>闊葉林</v>
      </c>
    </row>
    <row r="1283" spans="1:29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100"/>
        <v>Y</v>
      </c>
      <c r="X1283" s="3" t="str">
        <f t="shared" si="101"/>
        <v/>
      </c>
      <c r="Y1283" s="3" t="str">
        <f t="shared" si="102"/>
        <v/>
      </c>
      <c r="Z1283" s="3" t="str">
        <f t="shared" si="103"/>
        <v/>
      </c>
      <c r="AA1283" t="s">
        <v>4578</v>
      </c>
      <c r="AB1283">
        <v>0.98621146426873429</v>
      </c>
      <c r="AC1283" t="str">
        <f t="shared" ref="AC1283:AC1346" si="104">INDEX($AG$2:$AG$10,MATCH(AA1283,$AF$2:$AF$10,0))</f>
        <v>混淆林</v>
      </c>
    </row>
    <row r="1284" spans="1:29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100"/>
        <v>Y</v>
      </c>
      <c r="X1284" s="3" t="str">
        <f t="shared" si="101"/>
        <v/>
      </c>
      <c r="Y1284" s="3" t="str">
        <f t="shared" si="102"/>
        <v/>
      </c>
      <c r="Z1284" s="3" t="str">
        <f t="shared" si="103"/>
        <v/>
      </c>
      <c r="AA1284" t="s">
        <v>4578</v>
      </c>
      <c r="AB1284">
        <v>0</v>
      </c>
      <c r="AC1284" t="str">
        <f t="shared" si="104"/>
        <v>混淆林</v>
      </c>
    </row>
    <row r="1285" spans="1:29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100"/>
        <v>Y</v>
      </c>
      <c r="X1285" s="3" t="str">
        <f t="shared" si="101"/>
        <v/>
      </c>
      <c r="Y1285" s="3" t="str">
        <f t="shared" si="102"/>
        <v/>
      </c>
      <c r="Z1285" s="3" t="str">
        <f t="shared" si="103"/>
        <v/>
      </c>
      <c r="AA1285" t="s">
        <v>4577</v>
      </c>
      <c r="AB1285">
        <v>0</v>
      </c>
      <c r="AC1285" t="str">
        <f t="shared" si="104"/>
        <v>闊葉林</v>
      </c>
    </row>
    <row r="1286" spans="1:29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100"/>
        <v>Y</v>
      </c>
      <c r="X1286" s="3" t="str">
        <f t="shared" si="101"/>
        <v/>
      </c>
      <c r="Y1286" s="3" t="str">
        <f t="shared" si="102"/>
        <v/>
      </c>
      <c r="Z1286" s="3" t="str">
        <f t="shared" si="103"/>
        <v/>
      </c>
      <c r="AA1286" t="s">
        <v>4579</v>
      </c>
      <c r="AB1286">
        <v>0</v>
      </c>
      <c r="AC1286" t="str">
        <f t="shared" si="104"/>
        <v>竹林</v>
      </c>
    </row>
    <row r="1287" spans="1:29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100"/>
        <v>Y</v>
      </c>
      <c r="X1287" s="3" t="str">
        <f t="shared" si="101"/>
        <v/>
      </c>
      <c r="Y1287" s="3" t="str">
        <f t="shared" si="102"/>
        <v/>
      </c>
      <c r="Z1287" s="3" t="str">
        <f t="shared" si="103"/>
        <v/>
      </c>
      <c r="AA1287" t="s">
        <v>4578</v>
      </c>
      <c r="AB1287">
        <v>0</v>
      </c>
      <c r="AC1287" t="str">
        <f t="shared" si="104"/>
        <v>混淆林</v>
      </c>
    </row>
    <row r="1288" spans="1:29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100"/>
        <v>Y</v>
      </c>
      <c r="X1288" s="3" t="str">
        <f t="shared" si="101"/>
        <v/>
      </c>
      <c r="Y1288" s="3" t="str">
        <f t="shared" si="102"/>
        <v/>
      </c>
      <c r="Z1288" s="3" t="str">
        <f t="shared" si="103"/>
        <v/>
      </c>
      <c r="AA1288" t="s">
        <v>4577</v>
      </c>
      <c r="AB1288">
        <v>0</v>
      </c>
      <c r="AC1288" t="str">
        <f t="shared" si="104"/>
        <v>闊葉林</v>
      </c>
    </row>
    <row r="1289" spans="1:29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100"/>
        <v>Y</v>
      </c>
      <c r="X1289" s="3" t="str">
        <f t="shared" si="101"/>
        <v/>
      </c>
      <c r="Y1289" s="3" t="str">
        <f t="shared" si="102"/>
        <v/>
      </c>
      <c r="Z1289" s="3" t="str">
        <f t="shared" si="103"/>
        <v/>
      </c>
      <c r="AA1289" t="s">
        <v>4579</v>
      </c>
      <c r="AB1289">
        <v>0</v>
      </c>
      <c r="AC1289" t="str">
        <f t="shared" si="104"/>
        <v>竹林</v>
      </c>
    </row>
    <row r="1290" spans="1:29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100"/>
        <v>Y</v>
      </c>
      <c r="X1290" s="3" t="str">
        <f t="shared" si="101"/>
        <v/>
      </c>
      <c r="Y1290" s="3" t="str">
        <f t="shared" si="102"/>
        <v/>
      </c>
      <c r="Z1290" s="3" t="str">
        <f t="shared" si="103"/>
        <v/>
      </c>
      <c r="AA1290" t="s">
        <v>4578</v>
      </c>
      <c r="AB1290">
        <v>0</v>
      </c>
      <c r="AC1290" t="str">
        <f t="shared" si="104"/>
        <v>混淆林</v>
      </c>
    </row>
    <row r="1291" spans="1:29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100"/>
        <v>Y</v>
      </c>
      <c r="X1291" s="3" t="str">
        <f t="shared" si="101"/>
        <v/>
      </c>
      <c r="Y1291" s="3" t="str">
        <f t="shared" si="102"/>
        <v/>
      </c>
      <c r="Z1291" s="3" t="str">
        <f t="shared" si="103"/>
        <v/>
      </c>
      <c r="AA1291" t="s">
        <v>4577</v>
      </c>
      <c r="AB1291">
        <v>0</v>
      </c>
      <c r="AC1291" t="str">
        <f t="shared" si="104"/>
        <v>闊葉林</v>
      </c>
    </row>
    <row r="1292" spans="1:29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100"/>
        <v>Y</v>
      </c>
      <c r="X1292" s="3" t="str">
        <f t="shared" si="101"/>
        <v/>
      </c>
      <c r="Y1292" s="3" t="str">
        <f t="shared" si="102"/>
        <v/>
      </c>
      <c r="Z1292" s="3" t="str">
        <f t="shared" si="103"/>
        <v/>
      </c>
      <c r="AA1292" t="s">
        <v>4577</v>
      </c>
      <c r="AB1292">
        <v>2.15297564152905</v>
      </c>
      <c r="AC1292" t="str">
        <f t="shared" si="104"/>
        <v>闊葉林</v>
      </c>
    </row>
    <row r="1293" spans="1:29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100"/>
        <v>Y</v>
      </c>
      <c r="X1293" s="3" t="str">
        <f t="shared" si="101"/>
        <v/>
      </c>
      <c r="Y1293" s="3" t="str">
        <f t="shared" si="102"/>
        <v/>
      </c>
      <c r="Z1293" s="3" t="str">
        <f t="shared" si="103"/>
        <v/>
      </c>
      <c r="AA1293" t="s">
        <v>4577</v>
      </c>
      <c r="AB1293">
        <v>0</v>
      </c>
      <c r="AC1293" t="str">
        <f t="shared" si="104"/>
        <v>闊葉林</v>
      </c>
    </row>
    <row r="1294" spans="1:29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100"/>
        <v>Y</v>
      </c>
      <c r="X1294" s="3" t="str">
        <f t="shared" si="101"/>
        <v/>
      </c>
      <c r="Y1294" s="3" t="str">
        <f t="shared" si="102"/>
        <v/>
      </c>
      <c r="Z1294" s="3" t="str">
        <f t="shared" si="103"/>
        <v/>
      </c>
      <c r="AA1294" t="s">
        <v>4579</v>
      </c>
      <c r="AB1294">
        <v>5.3048143779033288E-2</v>
      </c>
      <c r="AC1294" t="str">
        <f t="shared" si="104"/>
        <v>竹林</v>
      </c>
    </row>
    <row r="1295" spans="1:29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100"/>
        <v>Y</v>
      </c>
      <c r="X1295" s="3" t="str">
        <f t="shared" si="101"/>
        <v/>
      </c>
      <c r="Y1295" s="3" t="str">
        <f t="shared" si="102"/>
        <v/>
      </c>
      <c r="Z1295" s="3" t="str">
        <f t="shared" si="103"/>
        <v/>
      </c>
      <c r="AA1295" t="s">
        <v>4577</v>
      </c>
      <c r="AB1295">
        <v>6.3161683696608186</v>
      </c>
      <c r="AC1295" t="str">
        <f t="shared" si="104"/>
        <v>闊葉林</v>
      </c>
    </row>
    <row r="1296" spans="1:29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100"/>
        <v>Y</v>
      </c>
      <c r="X1296" s="3" t="str">
        <f t="shared" si="101"/>
        <v/>
      </c>
      <c r="Y1296" s="3" t="str">
        <f t="shared" si="102"/>
        <v/>
      </c>
      <c r="Z1296" s="3" t="str">
        <f t="shared" si="103"/>
        <v/>
      </c>
      <c r="AA1296" t="s">
        <v>4577</v>
      </c>
      <c r="AB1296">
        <v>5.7179453024491327</v>
      </c>
      <c r="AC1296" t="str">
        <f t="shared" si="104"/>
        <v>闊葉林</v>
      </c>
    </row>
    <row r="1297" spans="1:29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100"/>
        <v>Y</v>
      </c>
      <c r="X1297" s="3" t="str">
        <f t="shared" si="101"/>
        <v/>
      </c>
      <c r="Y1297" s="3" t="str">
        <f t="shared" si="102"/>
        <v/>
      </c>
      <c r="Z1297" s="3" t="str">
        <f t="shared" si="103"/>
        <v/>
      </c>
      <c r="AA1297" t="s">
        <v>4577</v>
      </c>
      <c r="AB1297">
        <v>0</v>
      </c>
      <c r="AC1297" t="str">
        <f t="shared" si="104"/>
        <v>闊葉林</v>
      </c>
    </row>
    <row r="1298" spans="1:29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100"/>
        <v>Y</v>
      </c>
      <c r="X1298" s="3" t="str">
        <f t="shared" si="101"/>
        <v/>
      </c>
      <c r="Y1298" s="3" t="str">
        <f t="shared" si="102"/>
        <v/>
      </c>
      <c r="Z1298" s="3" t="str">
        <f t="shared" si="103"/>
        <v/>
      </c>
      <c r="AA1298" t="s">
        <v>4577</v>
      </c>
      <c r="AB1298">
        <v>0</v>
      </c>
      <c r="AC1298" t="str">
        <f t="shared" si="104"/>
        <v>闊葉林</v>
      </c>
    </row>
    <row r="1299" spans="1:29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100"/>
        <v>Y</v>
      </c>
      <c r="X1299" s="3" t="str">
        <f t="shared" si="101"/>
        <v/>
      </c>
      <c r="Y1299" s="3" t="str">
        <f t="shared" si="102"/>
        <v/>
      </c>
      <c r="Z1299" s="3" t="str">
        <f t="shared" si="103"/>
        <v/>
      </c>
      <c r="AA1299" t="s">
        <v>4577</v>
      </c>
      <c r="AB1299">
        <v>0</v>
      </c>
      <c r="AC1299" t="str">
        <f t="shared" si="104"/>
        <v>闊葉林</v>
      </c>
    </row>
    <row r="1300" spans="1:29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100"/>
        <v>Y</v>
      </c>
      <c r="X1300" s="3" t="str">
        <f t="shared" si="101"/>
        <v/>
      </c>
      <c r="Y1300" s="3" t="str">
        <f t="shared" si="102"/>
        <v/>
      </c>
      <c r="Z1300" s="3" t="str">
        <f t="shared" si="103"/>
        <v/>
      </c>
      <c r="AA1300" t="s">
        <v>4577</v>
      </c>
      <c r="AB1300">
        <v>8.5212357881559146</v>
      </c>
      <c r="AC1300" t="str">
        <f t="shared" si="104"/>
        <v>闊葉林</v>
      </c>
    </row>
    <row r="1301" spans="1:29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100"/>
        <v>Y</v>
      </c>
      <c r="X1301" s="3" t="str">
        <f t="shared" si="101"/>
        <v/>
      </c>
      <c r="Y1301" s="3" t="str">
        <f t="shared" si="102"/>
        <v/>
      </c>
      <c r="Z1301" s="3" t="str">
        <f t="shared" si="103"/>
        <v/>
      </c>
      <c r="AA1301" t="s">
        <v>4577</v>
      </c>
      <c r="AB1301">
        <v>0</v>
      </c>
      <c r="AC1301" t="str">
        <f t="shared" si="104"/>
        <v>闊葉林</v>
      </c>
    </row>
    <row r="1302" spans="1:29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100"/>
        <v>Y</v>
      </c>
      <c r="X1302" s="3" t="str">
        <f t="shared" si="101"/>
        <v/>
      </c>
      <c r="Y1302" s="3" t="str">
        <f t="shared" si="102"/>
        <v/>
      </c>
      <c r="Z1302" s="3" t="str">
        <f t="shared" si="103"/>
        <v/>
      </c>
      <c r="AA1302" t="s">
        <v>4577</v>
      </c>
      <c r="AB1302">
        <v>0</v>
      </c>
      <c r="AC1302" t="str">
        <f t="shared" si="104"/>
        <v>闊葉林</v>
      </c>
    </row>
    <row r="1303" spans="1:29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100"/>
        <v>Y</v>
      </c>
      <c r="X1303" s="3" t="str">
        <f t="shared" si="101"/>
        <v/>
      </c>
      <c r="Y1303" s="3" t="str">
        <f t="shared" si="102"/>
        <v/>
      </c>
      <c r="Z1303" s="3" t="str">
        <f t="shared" si="103"/>
        <v/>
      </c>
      <c r="AA1303" t="s">
        <v>4577</v>
      </c>
      <c r="AB1303">
        <v>0</v>
      </c>
      <c r="AC1303" t="str">
        <f t="shared" si="104"/>
        <v>闊葉林</v>
      </c>
    </row>
    <row r="1304" spans="1:29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100"/>
        <v>Y</v>
      </c>
      <c r="X1304" s="3" t="str">
        <f t="shared" si="101"/>
        <v/>
      </c>
      <c r="Y1304" s="3" t="str">
        <f t="shared" si="102"/>
        <v/>
      </c>
      <c r="Z1304" s="3" t="str">
        <f t="shared" si="103"/>
        <v/>
      </c>
      <c r="AA1304" t="s">
        <v>4577</v>
      </c>
      <c r="AB1304">
        <v>0</v>
      </c>
      <c r="AC1304" t="str">
        <f t="shared" si="104"/>
        <v>闊葉林</v>
      </c>
    </row>
    <row r="1305" spans="1:29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100"/>
        <v>Y</v>
      </c>
      <c r="X1305" s="3" t="str">
        <f t="shared" si="101"/>
        <v/>
      </c>
      <c r="Y1305" s="3" t="str">
        <f t="shared" si="102"/>
        <v/>
      </c>
      <c r="Z1305" s="3" t="str">
        <f t="shared" si="103"/>
        <v/>
      </c>
      <c r="AA1305" t="s">
        <v>4579</v>
      </c>
      <c r="AB1305">
        <v>1.1742869236489131</v>
      </c>
      <c r="AC1305" t="str">
        <f t="shared" si="104"/>
        <v>竹林</v>
      </c>
    </row>
    <row r="1306" spans="1:29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100"/>
        <v>Y</v>
      </c>
      <c r="X1306" s="3" t="str">
        <f t="shared" si="101"/>
        <v/>
      </c>
      <c r="Y1306" s="3" t="str">
        <f t="shared" si="102"/>
        <v/>
      </c>
      <c r="Z1306" s="3" t="str">
        <f t="shared" si="103"/>
        <v/>
      </c>
      <c r="AA1306" t="s">
        <v>4577</v>
      </c>
      <c r="AB1306">
        <v>0</v>
      </c>
      <c r="AC1306" t="str">
        <f t="shared" si="104"/>
        <v>闊葉林</v>
      </c>
    </row>
    <row r="1307" spans="1:29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100"/>
        <v>Y</v>
      </c>
      <c r="X1307" s="3" t="str">
        <f t="shared" si="101"/>
        <v/>
      </c>
      <c r="Y1307" s="3" t="str">
        <f t="shared" si="102"/>
        <v/>
      </c>
      <c r="Z1307" s="3" t="str">
        <f t="shared" si="103"/>
        <v/>
      </c>
      <c r="AA1307" t="s">
        <v>4578</v>
      </c>
      <c r="AB1307">
        <v>0</v>
      </c>
      <c r="AC1307" t="str">
        <f t="shared" si="104"/>
        <v>混淆林</v>
      </c>
    </row>
    <row r="1308" spans="1:29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100"/>
        <v>Y</v>
      </c>
      <c r="X1308" s="3" t="str">
        <f t="shared" si="101"/>
        <v/>
      </c>
      <c r="Y1308" s="3" t="str">
        <f t="shared" si="102"/>
        <v/>
      </c>
      <c r="Z1308" s="3" t="str">
        <f t="shared" si="103"/>
        <v/>
      </c>
      <c r="AA1308" t="s">
        <v>4577</v>
      </c>
      <c r="AB1308">
        <v>0</v>
      </c>
      <c r="AC1308" t="str">
        <f t="shared" si="104"/>
        <v>闊葉林</v>
      </c>
    </row>
    <row r="1309" spans="1:29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100"/>
        <v>Y</v>
      </c>
      <c r="X1309" s="3" t="str">
        <f t="shared" si="101"/>
        <v/>
      </c>
      <c r="Y1309" s="3" t="str">
        <f t="shared" si="102"/>
        <v/>
      </c>
      <c r="Z1309" s="3" t="str">
        <f t="shared" si="103"/>
        <v/>
      </c>
      <c r="AA1309" t="s">
        <v>4579</v>
      </c>
      <c r="AB1309">
        <v>0.86806370689069035</v>
      </c>
      <c r="AC1309" t="str">
        <f t="shared" si="104"/>
        <v>竹林</v>
      </c>
    </row>
    <row r="1310" spans="1:29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100"/>
        <v>Y</v>
      </c>
      <c r="X1310" s="3" t="str">
        <f t="shared" si="101"/>
        <v/>
      </c>
      <c r="Y1310" s="3" t="str">
        <f t="shared" si="102"/>
        <v/>
      </c>
      <c r="Z1310" s="3" t="str">
        <f t="shared" si="103"/>
        <v/>
      </c>
      <c r="AA1310" t="s">
        <v>4579</v>
      </c>
      <c r="AB1310">
        <v>0</v>
      </c>
      <c r="AC1310" t="str">
        <f t="shared" si="104"/>
        <v>竹林</v>
      </c>
    </row>
    <row r="1311" spans="1:29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100"/>
        <v>Y</v>
      </c>
      <c r="X1311" s="3" t="str">
        <f t="shared" si="101"/>
        <v/>
      </c>
      <c r="Y1311" s="3" t="str">
        <f t="shared" si="102"/>
        <v/>
      </c>
      <c r="Z1311" s="3" t="str">
        <f t="shared" si="103"/>
        <v/>
      </c>
      <c r="AA1311" t="s">
        <v>4579</v>
      </c>
      <c r="AB1311">
        <v>0</v>
      </c>
      <c r="AC1311" t="str">
        <f t="shared" si="104"/>
        <v>竹林</v>
      </c>
    </row>
    <row r="1312" spans="1:29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100"/>
        <v>Y</v>
      </c>
      <c r="X1312" s="3" t="str">
        <f t="shared" si="101"/>
        <v/>
      </c>
      <c r="Y1312" s="3" t="str">
        <f t="shared" si="102"/>
        <v/>
      </c>
      <c r="Z1312" s="3" t="str">
        <f t="shared" si="103"/>
        <v/>
      </c>
      <c r="AA1312" t="s">
        <v>4579</v>
      </c>
      <c r="AB1312">
        <v>1.6561911413186929</v>
      </c>
      <c r="AC1312" t="str">
        <f t="shared" si="104"/>
        <v>竹林</v>
      </c>
    </row>
    <row r="1313" spans="1:29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100"/>
        <v>Y</v>
      </c>
      <c r="X1313" s="3" t="str">
        <f t="shared" si="101"/>
        <v/>
      </c>
      <c r="Y1313" s="3" t="str">
        <f t="shared" si="102"/>
        <v/>
      </c>
      <c r="Z1313" s="3" t="str">
        <f t="shared" si="103"/>
        <v/>
      </c>
      <c r="AA1313" t="s">
        <v>4579</v>
      </c>
      <c r="AB1313">
        <v>1.6013139969695001</v>
      </c>
      <c r="AC1313" t="str">
        <f t="shared" si="104"/>
        <v>竹林</v>
      </c>
    </row>
    <row r="1314" spans="1:29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100"/>
        <v>Y</v>
      </c>
      <c r="X1314" s="3" t="str">
        <f t="shared" si="101"/>
        <v/>
      </c>
      <c r="Y1314" s="3" t="str">
        <f t="shared" si="102"/>
        <v/>
      </c>
      <c r="Z1314" s="3" t="str">
        <f t="shared" si="103"/>
        <v/>
      </c>
      <c r="AA1314" t="s">
        <v>4577</v>
      </c>
      <c r="AB1314">
        <v>5.7079744878895768</v>
      </c>
      <c r="AC1314" t="str">
        <f t="shared" si="104"/>
        <v>闊葉林</v>
      </c>
    </row>
    <row r="1315" spans="1:29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100"/>
        <v>Y</v>
      </c>
      <c r="X1315" s="3" t="str">
        <f t="shared" si="101"/>
        <v/>
      </c>
      <c r="Y1315" s="3" t="str">
        <f t="shared" si="102"/>
        <v/>
      </c>
      <c r="Z1315" s="3" t="str">
        <f t="shared" si="103"/>
        <v/>
      </c>
      <c r="AA1315" t="s">
        <v>4577</v>
      </c>
      <c r="AB1315">
        <v>50.276397101401869</v>
      </c>
      <c r="AC1315" t="str">
        <f t="shared" si="104"/>
        <v>闊葉林</v>
      </c>
    </row>
    <row r="1316" spans="1:29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100"/>
        <v>Y</v>
      </c>
      <c r="X1316" s="3" t="str">
        <f t="shared" si="101"/>
        <v/>
      </c>
      <c r="Y1316" s="3" t="str">
        <f t="shared" si="102"/>
        <v/>
      </c>
      <c r="Z1316" s="3" t="str">
        <f t="shared" si="103"/>
        <v/>
      </c>
      <c r="AA1316" t="s">
        <v>4577</v>
      </c>
      <c r="AB1316">
        <v>0</v>
      </c>
      <c r="AC1316" t="str">
        <f t="shared" si="104"/>
        <v>闊葉林</v>
      </c>
    </row>
    <row r="1317" spans="1:29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100"/>
        <v>Y</v>
      </c>
      <c r="X1317" s="3" t="str">
        <f t="shared" si="101"/>
        <v/>
      </c>
      <c r="Y1317" s="3" t="str">
        <f t="shared" si="102"/>
        <v/>
      </c>
      <c r="Z1317" s="3" t="str">
        <f t="shared" si="103"/>
        <v/>
      </c>
      <c r="AA1317" t="s">
        <v>4577</v>
      </c>
      <c r="AB1317">
        <v>19.32726875844002</v>
      </c>
      <c r="AC1317" t="str">
        <f t="shared" si="104"/>
        <v>闊葉林</v>
      </c>
    </row>
    <row r="1318" spans="1:29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100"/>
        <v>Y</v>
      </c>
      <c r="X1318" s="3" t="str">
        <f t="shared" si="101"/>
        <v/>
      </c>
      <c r="Y1318" s="3" t="str">
        <f t="shared" si="102"/>
        <v/>
      </c>
      <c r="Z1318" s="3" t="str">
        <f t="shared" si="103"/>
        <v/>
      </c>
      <c r="AA1318" t="s">
        <v>4577</v>
      </c>
      <c r="AB1318">
        <v>50.986347712889959</v>
      </c>
      <c r="AC1318" t="str">
        <f t="shared" si="104"/>
        <v>闊葉林</v>
      </c>
    </row>
    <row r="1319" spans="1:29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100"/>
        <v>Y</v>
      </c>
      <c r="X1319" s="3" t="str">
        <f t="shared" si="101"/>
        <v/>
      </c>
      <c r="Y1319" s="3" t="str">
        <f t="shared" si="102"/>
        <v/>
      </c>
      <c r="Z1319" s="3" t="str">
        <f t="shared" si="103"/>
        <v/>
      </c>
      <c r="AA1319" t="s">
        <v>4577</v>
      </c>
      <c r="AB1319">
        <v>10.453282787226289</v>
      </c>
      <c r="AC1319" t="str">
        <f t="shared" si="104"/>
        <v>闊葉林</v>
      </c>
    </row>
    <row r="1320" spans="1:29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100"/>
        <v>Y</v>
      </c>
      <c r="X1320" s="3" t="str">
        <f t="shared" si="101"/>
        <v/>
      </c>
      <c r="Y1320" s="3" t="str">
        <f t="shared" si="102"/>
        <v/>
      </c>
      <c r="Z1320" s="3" t="str">
        <f t="shared" si="103"/>
        <v/>
      </c>
      <c r="AA1320" t="s">
        <v>4577</v>
      </c>
      <c r="AB1320">
        <v>0</v>
      </c>
      <c r="AC1320" t="str">
        <f t="shared" si="104"/>
        <v>闊葉林</v>
      </c>
    </row>
    <row r="1321" spans="1:29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100"/>
        <v>Y</v>
      </c>
      <c r="X1321" s="3" t="str">
        <f t="shared" si="101"/>
        <v/>
      </c>
      <c r="Y1321" s="3" t="str">
        <f t="shared" si="102"/>
        <v/>
      </c>
      <c r="Z1321" s="3" t="str">
        <f t="shared" si="103"/>
        <v/>
      </c>
      <c r="AA1321" t="s">
        <v>4577</v>
      </c>
      <c r="AB1321">
        <v>0</v>
      </c>
      <c r="AC1321" t="str">
        <f t="shared" si="104"/>
        <v>闊葉林</v>
      </c>
    </row>
    <row r="1322" spans="1:29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100"/>
        <v>Y</v>
      </c>
      <c r="X1322" s="3" t="str">
        <f t="shared" si="101"/>
        <v/>
      </c>
      <c r="Y1322" s="3" t="str">
        <f t="shared" si="102"/>
        <v/>
      </c>
      <c r="Z1322" s="3" t="str">
        <f t="shared" si="103"/>
        <v/>
      </c>
      <c r="AA1322" t="s">
        <v>4577</v>
      </c>
      <c r="AB1322">
        <v>0</v>
      </c>
      <c r="AC1322" t="str">
        <f t="shared" si="104"/>
        <v>闊葉林</v>
      </c>
    </row>
    <row r="1323" spans="1:29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100"/>
        <v>Y</v>
      </c>
      <c r="X1323" s="3" t="str">
        <f t="shared" si="101"/>
        <v/>
      </c>
      <c r="Y1323" s="3" t="str">
        <f t="shared" si="102"/>
        <v/>
      </c>
      <c r="Z1323" s="3" t="str">
        <f t="shared" si="103"/>
        <v/>
      </c>
      <c r="AA1323" t="s">
        <v>4577</v>
      </c>
      <c r="AB1323">
        <v>0</v>
      </c>
      <c r="AC1323" t="str">
        <f t="shared" si="104"/>
        <v>闊葉林</v>
      </c>
    </row>
    <row r="1324" spans="1:29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100"/>
        <v>Y</v>
      </c>
      <c r="X1324" s="3" t="str">
        <f t="shared" si="101"/>
        <v/>
      </c>
      <c r="Y1324" s="3" t="str">
        <f t="shared" si="102"/>
        <v/>
      </c>
      <c r="Z1324" s="3" t="str">
        <f t="shared" si="103"/>
        <v/>
      </c>
      <c r="AA1324" t="s">
        <v>4577</v>
      </c>
      <c r="AB1324">
        <v>0</v>
      </c>
      <c r="AC1324" t="str">
        <f t="shared" si="104"/>
        <v>闊葉林</v>
      </c>
    </row>
    <row r="1325" spans="1:29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100"/>
        <v>Y</v>
      </c>
      <c r="X1325" s="3" t="str">
        <f t="shared" si="101"/>
        <v/>
      </c>
      <c r="Y1325" s="3" t="str">
        <f t="shared" si="102"/>
        <v/>
      </c>
      <c r="Z1325" s="3" t="str">
        <f t="shared" si="103"/>
        <v/>
      </c>
      <c r="AA1325" t="s">
        <v>4577</v>
      </c>
      <c r="AB1325">
        <v>1.97058130511533</v>
      </c>
      <c r="AC1325" t="str">
        <f t="shared" si="104"/>
        <v>闊葉林</v>
      </c>
    </row>
    <row r="1326" spans="1:29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100"/>
        <v>Y</v>
      </c>
      <c r="X1326" s="3" t="str">
        <f t="shared" si="101"/>
        <v/>
      </c>
      <c r="Y1326" s="3" t="str">
        <f t="shared" si="102"/>
        <v/>
      </c>
      <c r="Z1326" s="3" t="str">
        <f t="shared" si="103"/>
        <v/>
      </c>
      <c r="AA1326" t="s">
        <v>4582</v>
      </c>
      <c r="AB1326">
        <v>1.191486710012045</v>
      </c>
      <c r="AC1326">
        <f t="shared" si="104"/>
        <v>0</v>
      </c>
    </row>
    <row r="1327" spans="1:29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100"/>
        <v>Y</v>
      </c>
      <c r="X1327" s="3" t="str">
        <f t="shared" si="101"/>
        <v/>
      </c>
      <c r="Y1327" s="3" t="str">
        <f t="shared" si="102"/>
        <v/>
      </c>
      <c r="Z1327" s="3" t="str">
        <f t="shared" si="103"/>
        <v/>
      </c>
      <c r="AA1327" t="s">
        <v>4577</v>
      </c>
      <c r="AB1327">
        <v>0</v>
      </c>
      <c r="AC1327" t="str">
        <f t="shared" si="104"/>
        <v>闊葉林</v>
      </c>
    </row>
    <row r="1328" spans="1:29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100"/>
        <v>Y</v>
      </c>
      <c r="X1328" s="3" t="str">
        <f t="shared" si="101"/>
        <v/>
      </c>
      <c r="Y1328" s="3" t="str">
        <f t="shared" si="102"/>
        <v/>
      </c>
      <c r="Z1328" s="3" t="str">
        <f t="shared" si="103"/>
        <v/>
      </c>
      <c r="AA1328" t="s">
        <v>4577</v>
      </c>
      <c r="AB1328">
        <v>0</v>
      </c>
      <c r="AC1328" t="str">
        <f t="shared" si="104"/>
        <v>闊葉林</v>
      </c>
    </row>
    <row r="1329" spans="1:29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100"/>
        <v>Y</v>
      </c>
      <c r="X1329" s="3" t="str">
        <f t="shared" si="101"/>
        <v/>
      </c>
      <c r="Y1329" s="3" t="str">
        <f t="shared" si="102"/>
        <v/>
      </c>
      <c r="Z1329" s="3" t="str">
        <f t="shared" si="103"/>
        <v/>
      </c>
      <c r="AA1329" t="s">
        <v>4577</v>
      </c>
      <c r="AB1329">
        <v>0</v>
      </c>
      <c r="AC1329" t="str">
        <f t="shared" si="104"/>
        <v>闊葉林</v>
      </c>
    </row>
    <row r="1330" spans="1:29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100"/>
        <v>Y</v>
      </c>
      <c r="X1330" s="3" t="str">
        <f t="shared" si="101"/>
        <v/>
      </c>
      <c r="Y1330" s="3" t="str">
        <f t="shared" si="102"/>
        <v/>
      </c>
      <c r="Z1330" s="3" t="str">
        <f t="shared" si="103"/>
        <v/>
      </c>
      <c r="AA1330" t="s">
        <v>4577</v>
      </c>
      <c r="AB1330">
        <v>0</v>
      </c>
      <c r="AC1330" t="str">
        <f t="shared" si="104"/>
        <v>闊葉林</v>
      </c>
    </row>
    <row r="1331" spans="1:29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100"/>
        <v>Y</v>
      </c>
      <c r="X1331" s="3" t="str">
        <f t="shared" si="101"/>
        <v/>
      </c>
      <c r="Y1331" s="3" t="str">
        <f t="shared" si="102"/>
        <v/>
      </c>
      <c r="Z1331" s="3" t="str">
        <f t="shared" si="103"/>
        <v/>
      </c>
      <c r="AA1331" t="s">
        <v>4577</v>
      </c>
      <c r="AB1331">
        <v>0.28282159968971532</v>
      </c>
      <c r="AC1331" t="str">
        <f t="shared" si="104"/>
        <v>闊葉林</v>
      </c>
    </row>
    <row r="1332" spans="1:29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100"/>
        <v>Y</v>
      </c>
      <c r="X1332" s="3" t="str">
        <f t="shared" si="101"/>
        <v/>
      </c>
      <c r="Y1332" s="3" t="str">
        <f t="shared" si="102"/>
        <v/>
      </c>
      <c r="Z1332" s="3" t="str">
        <f t="shared" si="103"/>
        <v/>
      </c>
      <c r="AA1332" t="s">
        <v>4577</v>
      </c>
      <c r="AB1332">
        <v>0</v>
      </c>
      <c r="AC1332" t="str">
        <f t="shared" si="104"/>
        <v>闊葉林</v>
      </c>
    </row>
    <row r="1333" spans="1:29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100"/>
        <v>Y</v>
      </c>
      <c r="X1333" s="3" t="str">
        <f t="shared" si="101"/>
        <v/>
      </c>
      <c r="Y1333" s="3" t="str">
        <f t="shared" si="102"/>
        <v/>
      </c>
      <c r="Z1333" s="3" t="str">
        <f t="shared" si="103"/>
        <v/>
      </c>
      <c r="AA1333" t="s">
        <v>4577</v>
      </c>
      <c r="AB1333">
        <v>20.774355724482039</v>
      </c>
      <c r="AC1333" t="str">
        <f t="shared" si="104"/>
        <v>闊葉林</v>
      </c>
    </row>
    <row r="1334" spans="1:29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100"/>
        <v>Y</v>
      </c>
      <c r="X1334" s="3" t="str">
        <f t="shared" si="101"/>
        <v/>
      </c>
      <c r="Y1334" s="3" t="str">
        <f t="shared" si="102"/>
        <v/>
      </c>
      <c r="Z1334" s="3" t="str">
        <f t="shared" si="103"/>
        <v/>
      </c>
      <c r="AA1334" t="s">
        <v>4577</v>
      </c>
      <c r="AB1334">
        <v>0</v>
      </c>
      <c r="AC1334" t="str">
        <f t="shared" si="104"/>
        <v>闊葉林</v>
      </c>
    </row>
    <row r="1335" spans="1:29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100"/>
        <v>Y</v>
      </c>
      <c r="X1335" s="3" t="str">
        <f t="shared" si="101"/>
        <v/>
      </c>
      <c r="Y1335" s="3" t="str">
        <f t="shared" si="102"/>
        <v/>
      </c>
      <c r="Z1335" s="3" t="str">
        <f t="shared" si="103"/>
        <v/>
      </c>
      <c r="AA1335" t="s">
        <v>4577</v>
      </c>
      <c r="AB1335">
        <v>0</v>
      </c>
      <c r="AC1335" t="str">
        <f t="shared" si="104"/>
        <v>闊葉林</v>
      </c>
    </row>
    <row r="1336" spans="1:29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100"/>
        <v>Y</v>
      </c>
      <c r="X1336" s="3" t="str">
        <f t="shared" si="101"/>
        <v/>
      </c>
      <c r="Y1336" s="3" t="str">
        <f t="shared" si="102"/>
        <v/>
      </c>
      <c r="Z1336" s="3" t="str">
        <f t="shared" si="103"/>
        <v/>
      </c>
      <c r="AA1336" t="s">
        <v>4577</v>
      </c>
      <c r="AB1336">
        <v>0</v>
      </c>
      <c r="AC1336" t="str">
        <f t="shared" si="104"/>
        <v>闊葉林</v>
      </c>
    </row>
    <row r="1337" spans="1:29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100"/>
        <v>Y</v>
      </c>
      <c r="X1337" s="3" t="str">
        <f t="shared" si="101"/>
        <v/>
      </c>
      <c r="Y1337" s="3" t="str">
        <f t="shared" si="102"/>
        <v/>
      </c>
      <c r="Z1337" s="3" t="str">
        <f t="shared" si="103"/>
        <v/>
      </c>
      <c r="AA1337" t="s">
        <v>4577</v>
      </c>
      <c r="AB1337">
        <v>0</v>
      </c>
      <c r="AC1337" t="str">
        <f t="shared" si="104"/>
        <v>闊葉林</v>
      </c>
    </row>
    <row r="1338" spans="1:29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100"/>
        <v>Y</v>
      </c>
      <c r="X1338" s="3" t="str">
        <f t="shared" si="101"/>
        <v/>
      </c>
      <c r="Y1338" s="3" t="str">
        <f t="shared" si="102"/>
        <v/>
      </c>
      <c r="Z1338" s="3" t="str">
        <f t="shared" si="103"/>
        <v/>
      </c>
      <c r="AA1338" t="s">
        <v>4577</v>
      </c>
      <c r="AB1338">
        <v>1.267848955767823</v>
      </c>
      <c r="AC1338" t="str">
        <f t="shared" si="104"/>
        <v>闊葉林</v>
      </c>
    </row>
    <row r="1339" spans="1:29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100"/>
        <v>Y</v>
      </c>
      <c r="X1339" s="3" t="str">
        <f t="shared" si="101"/>
        <v/>
      </c>
      <c r="Y1339" s="3" t="str">
        <f t="shared" si="102"/>
        <v/>
      </c>
      <c r="Z1339" s="3" t="str">
        <f t="shared" si="103"/>
        <v/>
      </c>
      <c r="AA1339" t="s">
        <v>4577</v>
      </c>
      <c r="AB1339">
        <v>4.1632175442717454</v>
      </c>
      <c r="AC1339" t="str">
        <f t="shared" si="104"/>
        <v>闊葉林</v>
      </c>
    </row>
    <row r="1340" spans="1:29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100"/>
        <v>Y</v>
      </c>
      <c r="X1340" s="3" t="str">
        <f t="shared" si="101"/>
        <v/>
      </c>
      <c r="Y1340" s="3" t="str">
        <f t="shared" si="102"/>
        <v/>
      </c>
      <c r="Z1340" s="3" t="str">
        <f t="shared" si="103"/>
        <v/>
      </c>
      <c r="AA1340" t="s">
        <v>4577</v>
      </c>
      <c r="AB1340">
        <v>0</v>
      </c>
      <c r="AC1340" t="str">
        <f t="shared" si="104"/>
        <v>闊葉林</v>
      </c>
    </row>
    <row r="1341" spans="1:29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100"/>
        <v>Y</v>
      </c>
      <c r="X1341" s="3" t="str">
        <f t="shared" si="101"/>
        <v/>
      </c>
      <c r="Y1341" s="3" t="str">
        <f t="shared" si="102"/>
        <v/>
      </c>
      <c r="Z1341" s="3" t="str">
        <f t="shared" si="103"/>
        <v/>
      </c>
      <c r="AA1341" t="s">
        <v>4577</v>
      </c>
      <c r="AB1341">
        <v>2.8218538621827678</v>
      </c>
      <c r="AC1341" t="str">
        <f t="shared" si="104"/>
        <v>闊葉林</v>
      </c>
    </row>
    <row r="1342" spans="1:29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100"/>
        <v>Y</v>
      </c>
      <c r="X1342" s="3" t="str">
        <f t="shared" si="101"/>
        <v/>
      </c>
      <c r="Y1342" s="3" t="str">
        <f t="shared" si="102"/>
        <v/>
      </c>
      <c r="Z1342" s="3" t="str">
        <f t="shared" si="103"/>
        <v/>
      </c>
      <c r="AA1342" t="s">
        <v>4577</v>
      </c>
      <c r="AB1342">
        <v>1.294177130481563</v>
      </c>
      <c r="AC1342" t="str">
        <f t="shared" si="104"/>
        <v>闊葉林</v>
      </c>
    </row>
    <row r="1343" spans="1:29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100"/>
        <v>Y</v>
      </c>
      <c r="X1343" s="3" t="str">
        <f t="shared" si="101"/>
        <v/>
      </c>
      <c r="Y1343" s="3" t="str">
        <f t="shared" si="102"/>
        <v/>
      </c>
      <c r="Z1343" s="3" t="str">
        <f t="shared" si="103"/>
        <v/>
      </c>
      <c r="AA1343" t="s">
        <v>4577</v>
      </c>
      <c r="AB1343">
        <v>5.1982989613181942</v>
      </c>
      <c r="AC1343" t="str">
        <f t="shared" si="104"/>
        <v>闊葉林</v>
      </c>
    </row>
    <row r="1344" spans="1:29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100"/>
        <v>Y</v>
      </c>
      <c r="X1344" s="3" t="str">
        <f t="shared" si="101"/>
        <v/>
      </c>
      <c r="Y1344" s="3" t="str">
        <f t="shared" si="102"/>
        <v/>
      </c>
      <c r="Z1344" s="3" t="str">
        <f t="shared" si="103"/>
        <v/>
      </c>
      <c r="AA1344" t="s">
        <v>4577</v>
      </c>
      <c r="AB1344">
        <v>0</v>
      </c>
      <c r="AC1344" t="str">
        <f t="shared" si="104"/>
        <v>闊葉林</v>
      </c>
    </row>
    <row r="1345" spans="1:29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100"/>
        <v>Y</v>
      </c>
      <c r="X1345" s="3" t="str">
        <f t="shared" si="101"/>
        <v/>
      </c>
      <c r="Y1345" s="3" t="str">
        <f t="shared" si="102"/>
        <v/>
      </c>
      <c r="Z1345" s="3" t="str">
        <f t="shared" si="103"/>
        <v/>
      </c>
      <c r="AA1345" t="s">
        <v>4577</v>
      </c>
      <c r="AB1345">
        <v>2.238947287871234</v>
      </c>
      <c r="AC1345" t="str">
        <f t="shared" si="104"/>
        <v>闊葉林</v>
      </c>
    </row>
    <row r="1346" spans="1:29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105">IF(X1346="需記錄日期","N",IF(Z1346="需記錄距離","N",IF(Y1346="需記錄數量","N","Y")))</f>
        <v>Y</v>
      </c>
      <c r="X1346" s="3" t="str">
        <f t="shared" ref="X1346:X1409" si="106">IF(OR(ISBLANK(H1346),ISBLANK(I1346)),"需記錄日期","")</f>
        <v/>
      </c>
      <c r="Y1346" s="3" t="str">
        <f t="shared" ref="Y1346:Y1409" si="107">IF(ISBLANK(Q1346),"需記錄數量",IF(Q1346&gt;2,"2隻以上，請記為猴群",""))</f>
        <v/>
      </c>
      <c r="Z1346" s="3" t="str">
        <f t="shared" ref="Z1346:Z1409" si="108">IF(OR(Q1346=1,Q1346=2),IF(ISTEXT(R1346),"","需記錄距離"),"")</f>
        <v/>
      </c>
      <c r="AA1346" t="s">
        <v>4577</v>
      </c>
      <c r="AB1346">
        <v>0</v>
      </c>
      <c r="AC1346" t="str">
        <f t="shared" si="104"/>
        <v>闊葉林</v>
      </c>
    </row>
    <row r="1347" spans="1:29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105"/>
        <v>Y</v>
      </c>
      <c r="X1347" s="3" t="str">
        <f t="shared" si="106"/>
        <v/>
      </c>
      <c r="Y1347" s="3" t="str">
        <f t="shared" si="107"/>
        <v/>
      </c>
      <c r="Z1347" s="3" t="str">
        <f t="shared" si="108"/>
        <v/>
      </c>
      <c r="AA1347" t="s">
        <v>4577</v>
      </c>
      <c r="AB1347">
        <v>3.3980986177039392</v>
      </c>
      <c r="AC1347" t="str">
        <f t="shared" ref="AC1347:AC1410" si="109">INDEX($AG$2:$AG$10,MATCH(AA1347,$AF$2:$AF$10,0))</f>
        <v>闊葉林</v>
      </c>
    </row>
    <row r="1348" spans="1:29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105"/>
        <v>Y</v>
      </c>
      <c r="X1348" s="3" t="str">
        <f t="shared" si="106"/>
        <v/>
      </c>
      <c r="Y1348" s="3" t="str">
        <f t="shared" si="107"/>
        <v/>
      </c>
      <c r="Z1348" s="3" t="str">
        <f t="shared" si="108"/>
        <v/>
      </c>
      <c r="AA1348" t="s">
        <v>4577</v>
      </c>
      <c r="AB1348">
        <v>3.2150422830136169</v>
      </c>
      <c r="AC1348" t="str">
        <f t="shared" si="109"/>
        <v>闊葉林</v>
      </c>
    </row>
    <row r="1349" spans="1:29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105"/>
        <v>Y</v>
      </c>
      <c r="X1349" s="3" t="str">
        <f t="shared" si="106"/>
        <v/>
      </c>
      <c r="Y1349" s="3" t="str">
        <f t="shared" si="107"/>
        <v/>
      </c>
      <c r="Z1349" s="3" t="str">
        <f t="shared" si="108"/>
        <v/>
      </c>
      <c r="AA1349" t="s">
        <v>4577</v>
      </c>
      <c r="AB1349">
        <v>4.2007492620414704</v>
      </c>
      <c r="AC1349" t="str">
        <f t="shared" si="109"/>
        <v>闊葉林</v>
      </c>
    </row>
    <row r="1350" spans="1:29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105"/>
        <v>Y</v>
      </c>
      <c r="X1350" s="3" t="str">
        <f t="shared" si="106"/>
        <v/>
      </c>
      <c r="Y1350" s="3" t="str">
        <f t="shared" si="107"/>
        <v/>
      </c>
      <c r="Z1350" s="3" t="str">
        <f t="shared" si="108"/>
        <v/>
      </c>
      <c r="AA1350" t="s">
        <v>4577</v>
      </c>
      <c r="AB1350">
        <v>0</v>
      </c>
      <c r="AC1350" t="str">
        <f t="shared" si="109"/>
        <v>闊葉林</v>
      </c>
    </row>
    <row r="1351" spans="1:29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105"/>
        <v>Y</v>
      </c>
      <c r="X1351" s="3" t="str">
        <f t="shared" si="106"/>
        <v/>
      </c>
      <c r="Y1351" s="3" t="str">
        <f t="shared" si="107"/>
        <v/>
      </c>
      <c r="Z1351" s="3" t="str">
        <f t="shared" si="108"/>
        <v/>
      </c>
      <c r="AA1351" t="s">
        <v>4577</v>
      </c>
      <c r="AB1351">
        <v>1.2361062842291779</v>
      </c>
      <c r="AC1351" t="str">
        <f t="shared" si="109"/>
        <v>闊葉林</v>
      </c>
    </row>
    <row r="1352" spans="1:29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105"/>
        <v>Y</v>
      </c>
      <c r="X1352" s="3" t="str">
        <f t="shared" si="106"/>
        <v/>
      </c>
      <c r="Y1352" s="3" t="str">
        <f t="shared" si="107"/>
        <v/>
      </c>
      <c r="Z1352" s="3" t="str">
        <f t="shared" si="108"/>
        <v/>
      </c>
      <c r="AA1352" t="s">
        <v>4577</v>
      </c>
      <c r="AB1352">
        <v>0</v>
      </c>
      <c r="AC1352" t="str">
        <f t="shared" si="109"/>
        <v>闊葉林</v>
      </c>
    </row>
    <row r="1353" spans="1:29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105"/>
        <v>Y</v>
      </c>
      <c r="X1353" s="3" t="str">
        <f t="shared" si="106"/>
        <v/>
      </c>
      <c r="Y1353" s="3" t="str">
        <f t="shared" si="107"/>
        <v/>
      </c>
      <c r="Z1353" s="3" t="str">
        <f t="shared" si="108"/>
        <v/>
      </c>
      <c r="AA1353" t="s">
        <v>4577</v>
      </c>
      <c r="AB1353">
        <v>0</v>
      </c>
      <c r="AC1353" t="str">
        <f t="shared" si="109"/>
        <v>闊葉林</v>
      </c>
    </row>
    <row r="1354" spans="1:29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105"/>
        <v>Y</v>
      </c>
      <c r="X1354" s="3" t="str">
        <f t="shared" si="106"/>
        <v/>
      </c>
      <c r="Y1354" s="3" t="str">
        <f t="shared" si="107"/>
        <v/>
      </c>
      <c r="Z1354" s="3" t="str">
        <f t="shared" si="108"/>
        <v/>
      </c>
      <c r="AA1354" t="s">
        <v>4577</v>
      </c>
      <c r="AB1354">
        <v>0</v>
      </c>
      <c r="AC1354" t="str">
        <f t="shared" si="109"/>
        <v>闊葉林</v>
      </c>
    </row>
    <row r="1355" spans="1:29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105"/>
        <v>Y</v>
      </c>
      <c r="X1355" s="3" t="str">
        <f t="shared" si="106"/>
        <v/>
      </c>
      <c r="Y1355" s="3" t="str">
        <f t="shared" si="107"/>
        <v/>
      </c>
      <c r="Z1355" s="3" t="str">
        <f t="shared" si="108"/>
        <v/>
      </c>
      <c r="AA1355" t="s">
        <v>4577</v>
      </c>
      <c r="AB1355">
        <v>0</v>
      </c>
      <c r="AC1355" t="str">
        <f t="shared" si="109"/>
        <v>闊葉林</v>
      </c>
    </row>
    <row r="1356" spans="1:29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105"/>
        <v>Y</v>
      </c>
      <c r="X1356" s="3" t="str">
        <f t="shared" si="106"/>
        <v/>
      </c>
      <c r="Y1356" s="3" t="str">
        <f t="shared" si="107"/>
        <v/>
      </c>
      <c r="Z1356" s="3" t="str">
        <f t="shared" si="108"/>
        <v/>
      </c>
      <c r="AA1356" t="s">
        <v>4577</v>
      </c>
      <c r="AB1356">
        <v>1.33782198682626</v>
      </c>
      <c r="AC1356" t="str">
        <f t="shared" si="109"/>
        <v>闊葉林</v>
      </c>
    </row>
    <row r="1357" spans="1:29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105"/>
        <v>Y</v>
      </c>
      <c r="X1357" s="3" t="str">
        <f t="shared" si="106"/>
        <v/>
      </c>
      <c r="Y1357" s="3" t="str">
        <f t="shared" si="107"/>
        <v/>
      </c>
      <c r="Z1357" s="3" t="str">
        <f t="shared" si="108"/>
        <v/>
      </c>
      <c r="AA1357" t="s">
        <v>4577</v>
      </c>
      <c r="AB1357">
        <v>2.5148211965526639</v>
      </c>
      <c r="AC1357" t="str">
        <f t="shared" si="109"/>
        <v>闊葉林</v>
      </c>
    </row>
    <row r="1358" spans="1:29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105"/>
        <v>Y</v>
      </c>
      <c r="X1358" s="3" t="str">
        <f t="shared" si="106"/>
        <v/>
      </c>
      <c r="Y1358" s="3" t="str">
        <f t="shared" si="107"/>
        <v/>
      </c>
      <c r="Z1358" s="3" t="str">
        <f t="shared" si="108"/>
        <v/>
      </c>
      <c r="AA1358" t="s">
        <v>4577</v>
      </c>
      <c r="AB1358">
        <v>3.8711622234832439</v>
      </c>
      <c r="AC1358" t="str">
        <f t="shared" si="109"/>
        <v>闊葉林</v>
      </c>
    </row>
    <row r="1359" spans="1:29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105"/>
        <v>Y</v>
      </c>
      <c r="X1359" s="3" t="str">
        <f t="shared" si="106"/>
        <v/>
      </c>
      <c r="Y1359" s="3" t="str">
        <f t="shared" si="107"/>
        <v/>
      </c>
      <c r="Z1359" s="3" t="str">
        <f t="shared" si="108"/>
        <v/>
      </c>
      <c r="AA1359" t="s">
        <v>4577</v>
      </c>
      <c r="AB1359">
        <v>2.884453688023056</v>
      </c>
      <c r="AC1359" t="str">
        <f t="shared" si="109"/>
        <v>闊葉林</v>
      </c>
    </row>
    <row r="1360" spans="1:29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105"/>
        <v>Y</v>
      </c>
      <c r="X1360" s="3" t="str">
        <f t="shared" si="106"/>
        <v/>
      </c>
      <c r="Y1360" s="3" t="str">
        <f t="shared" si="107"/>
        <v/>
      </c>
      <c r="Z1360" s="3" t="str">
        <f t="shared" si="108"/>
        <v/>
      </c>
      <c r="AA1360" t="s">
        <v>4577</v>
      </c>
      <c r="AB1360">
        <v>0.48190786844352301</v>
      </c>
      <c r="AC1360" t="str">
        <f t="shared" si="109"/>
        <v>闊葉林</v>
      </c>
    </row>
    <row r="1361" spans="1:29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105"/>
        <v>Y</v>
      </c>
      <c r="X1361" s="3" t="str">
        <f t="shared" si="106"/>
        <v/>
      </c>
      <c r="Y1361" s="3" t="str">
        <f t="shared" si="107"/>
        <v/>
      </c>
      <c r="Z1361" s="3" t="str">
        <f t="shared" si="108"/>
        <v/>
      </c>
      <c r="AA1361" t="s">
        <v>4577</v>
      </c>
      <c r="AB1361">
        <v>1.0867083173490211</v>
      </c>
      <c r="AC1361" t="str">
        <f t="shared" si="109"/>
        <v>闊葉林</v>
      </c>
    </row>
    <row r="1362" spans="1:29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105"/>
        <v>Y</v>
      </c>
      <c r="X1362" s="3" t="str">
        <f t="shared" si="106"/>
        <v/>
      </c>
      <c r="Y1362" s="3" t="str">
        <f t="shared" si="107"/>
        <v/>
      </c>
      <c r="Z1362" s="3" t="str">
        <f t="shared" si="108"/>
        <v/>
      </c>
      <c r="AA1362" t="s">
        <v>4577</v>
      </c>
      <c r="AB1362">
        <v>164.75732322755809</v>
      </c>
      <c r="AC1362" t="str">
        <f t="shared" si="109"/>
        <v>闊葉林</v>
      </c>
    </row>
    <row r="1363" spans="1:29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105"/>
        <v>Y</v>
      </c>
      <c r="X1363" s="3" t="str">
        <f t="shared" si="106"/>
        <v/>
      </c>
      <c r="Y1363" s="3" t="str">
        <f t="shared" si="107"/>
        <v/>
      </c>
      <c r="Z1363" s="3" t="str">
        <f t="shared" si="108"/>
        <v/>
      </c>
      <c r="AA1363" t="s">
        <v>4577</v>
      </c>
      <c r="AB1363">
        <v>143.0231306137855</v>
      </c>
      <c r="AC1363" t="str">
        <f t="shared" si="109"/>
        <v>闊葉林</v>
      </c>
    </row>
    <row r="1364" spans="1:29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105"/>
        <v>Y</v>
      </c>
      <c r="X1364" s="3" t="str">
        <f t="shared" si="106"/>
        <v/>
      </c>
      <c r="Y1364" s="3" t="str">
        <f t="shared" si="107"/>
        <v/>
      </c>
      <c r="Z1364" s="3" t="str">
        <f t="shared" si="108"/>
        <v/>
      </c>
      <c r="AA1364" t="s">
        <v>4577</v>
      </c>
      <c r="AB1364">
        <v>108.2484535250848</v>
      </c>
      <c r="AC1364" t="str">
        <f t="shared" si="109"/>
        <v>闊葉林</v>
      </c>
    </row>
    <row r="1365" spans="1:29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105"/>
        <v>Y</v>
      </c>
      <c r="X1365" s="3" t="str">
        <f t="shared" si="106"/>
        <v/>
      </c>
      <c r="Y1365" s="3" t="str">
        <f t="shared" si="107"/>
        <v/>
      </c>
      <c r="Z1365" s="3" t="str">
        <f t="shared" si="108"/>
        <v/>
      </c>
      <c r="AA1365" t="s">
        <v>4577</v>
      </c>
      <c r="AB1365">
        <v>79.902423436873505</v>
      </c>
      <c r="AC1365" t="str">
        <f t="shared" si="109"/>
        <v>闊葉林</v>
      </c>
    </row>
    <row r="1366" spans="1:29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105"/>
        <v>Y</v>
      </c>
      <c r="X1366" s="3" t="str">
        <f t="shared" si="106"/>
        <v/>
      </c>
      <c r="Y1366" s="3" t="str">
        <f t="shared" si="107"/>
        <v/>
      </c>
      <c r="Z1366" s="3" t="str">
        <f t="shared" si="108"/>
        <v/>
      </c>
      <c r="AA1366" t="s">
        <v>4577</v>
      </c>
      <c r="AB1366">
        <v>74.339205000158842</v>
      </c>
      <c r="AC1366" t="str">
        <f t="shared" si="109"/>
        <v>闊葉林</v>
      </c>
    </row>
    <row r="1367" spans="1:29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105"/>
        <v>Y</v>
      </c>
      <c r="X1367" s="3" t="str">
        <f t="shared" si="106"/>
        <v/>
      </c>
      <c r="Y1367" s="3" t="str">
        <f t="shared" si="107"/>
        <v/>
      </c>
      <c r="Z1367" s="3" t="str">
        <f t="shared" si="108"/>
        <v/>
      </c>
      <c r="AA1367" t="s">
        <v>4577</v>
      </c>
      <c r="AB1367">
        <v>75.52804274267217</v>
      </c>
      <c r="AC1367" t="str">
        <f t="shared" si="109"/>
        <v>闊葉林</v>
      </c>
    </row>
    <row r="1368" spans="1:29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105"/>
        <v>Y</v>
      </c>
      <c r="X1368" s="3" t="str">
        <f t="shared" si="106"/>
        <v/>
      </c>
      <c r="Y1368" s="3" t="str">
        <f t="shared" si="107"/>
        <v/>
      </c>
      <c r="Z1368" s="3" t="str">
        <f t="shared" si="108"/>
        <v/>
      </c>
      <c r="AA1368" t="s">
        <v>4577</v>
      </c>
      <c r="AB1368">
        <v>0.64186276521473717</v>
      </c>
      <c r="AC1368" t="str">
        <f t="shared" si="109"/>
        <v>闊葉林</v>
      </c>
    </row>
    <row r="1369" spans="1:29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105"/>
        <v>Y</v>
      </c>
      <c r="X1369" s="3" t="str">
        <f t="shared" si="106"/>
        <v/>
      </c>
      <c r="Y1369" s="3" t="str">
        <f t="shared" si="107"/>
        <v/>
      </c>
      <c r="Z1369" s="3" t="str">
        <f t="shared" si="108"/>
        <v/>
      </c>
      <c r="AA1369" t="s">
        <v>4577</v>
      </c>
      <c r="AB1369">
        <v>0.68516361573275053</v>
      </c>
      <c r="AC1369" t="str">
        <f t="shared" si="109"/>
        <v>闊葉林</v>
      </c>
    </row>
    <row r="1370" spans="1:29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105"/>
        <v>Y</v>
      </c>
      <c r="X1370" s="3" t="str">
        <f t="shared" si="106"/>
        <v/>
      </c>
      <c r="Y1370" s="3" t="str">
        <f t="shared" si="107"/>
        <v/>
      </c>
      <c r="Z1370" s="3" t="str">
        <f t="shared" si="108"/>
        <v/>
      </c>
      <c r="AA1370" t="s">
        <v>4577</v>
      </c>
      <c r="AB1370">
        <v>1.2964427579704429</v>
      </c>
      <c r="AC1370" t="str">
        <f t="shared" si="109"/>
        <v>闊葉林</v>
      </c>
    </row>
    <row r="1371" spans="1:29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105"/>
        <v>Y</v>
      </c>
      <c r="X1371" s="3" t="str">
        <f t="shared" si="106"/>
        <v/>
      </c>
      <c r="Y1371" s="3" t="str">
        <f t="shared" si="107"/>
        <v/>
      </c>
      <c r="Z1371" s="3" t="str">
        <f t="shared" si="108"/>
        <v/>
      </c>
      <c r="AA1371" t="s">
        <v>4579</v>
      </c>
      <c r="AB1371">
        <v>3.2685582527759611</v>
      </c>
      <c r="AC1371" t="str">
        <f t="shared" si="109"/>
        <v>竹林</v>
      </c>
    </row>
    <row r="1372" spans="1:29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105"/>
        <v>Y</v>
      </c>
      <c r="X1372" s="3" t="str">
        <f t="shared" si="106"/>
        <v/>
      </c>
      <c r="Y1372" s="3" t="str">
        <f t="shared" si="107"/>
        <v/>
      </c>
      <c r="Z1372" s="3" t="str">
        <f t="shared" si="108"/>
        <v/>
      </c>
      <c r="AA1372" t="s">
        <v>4577</v>
      </c>
      <c r="AB1372">
        <v>3.3912661740682841</v>
      </c>
      <c r="AC1372" t="str">
        <f t="shared" si="109"/>
        <v>闊葉林</v>
      </c>
    </row>
    <row r="1373" spans="1:29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105"/>
        <v>Y</v>
      </c>
      <c r="X1373" s="3" t="str">
        <f t="shared" si="106"/>
        <v/>
      </c>
      <c r="Y1373" s="3" t="str">
        <f t="shared" si="107"/>
        <v/>
      </c>
      <c r="Z1373" s="3" t="str">
        <f t="shared" si="108"/>
        <v/>
      </c>
      <c r="AA1373" t="s">
        <v>4577</v>
      </c>
      <c r="AB1373">
        <v>0.87479050232225264</v>
      </c>
      <c r="AC1373" t="str">
        <f t="shared" si="109"/>
        <v>闊葉林</v>
      </c>
    </row>
    <row r="1374" spans="1:29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105"/>
        <v>Y</v>
      </c>
      <c r="X1374" s="3" t="str">
        <f t="shared" si="106"/>
        <v/>
      </c>
      <c r="Y1374" s="3" t="str">
        <f t="shared" si="107"/>
        <v/>
      </c>
      <c r="Z1374" s="3" t="str">
        <f t="shared" si="108"/>
        <v/>
      </c>
      <c r="AA1374" t="s">
        <v>4577</v>
      </c>
      <c r="AB1374">
        <v>2.957216271875267</v>
      </c>
      <c r="AC1374" t="str">
        <f t="shared" si="109"/>
        <v>闊葉林</v>
      </c>
    </row>
    <row r="1375" spans="1:29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105"/>
        <v>Y</v>
      </c>
      <c r="X1375" s="3" t="str">
        <f t="shared" si="106"/>
        <v/>
      </c>
      <c r="Y1375" s="3" t="str">
        <f t="shared" si="107"/>
        <v/>
      </c>
      <c r="Z1375" s="3" t="str">
        <f t="shared" si="108"/>
        <v/>
      </c>
      <c r="AA1375" t="s">
        <v>4577</v>
      </c>
      <c r="AB1375">
        <v>1.066230117343939</v>
      </c>
      <c r="AC1375" t="str">
        <f t="shared" si="109"/>
        <v>闊葉林</v>
      </c>
    </row>
    <row r="1376" spans="1:29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105"/>
        <v>Y</v>
      </c>
      <c r="X1376" s="3" t="str">
        <f t="shared" si="106"/>
        <v/>
      </c>
      <c r="Y1376" s="3" t="str">
        <f t="shared" si="107"/>
        <v/>
      </c>
      <c r="Z1376" s="3" t="str">
        <f t="shared" si="108"/>
        <v/>
      </c>
      <c r="AA1376" t="s">
        <v>4577</v>
      </c>
      <c r="AB1376">
        <v>3.1217237503766291</v>
      </c>
      <c r="AC1376" t="str">
        <f t="shared" si="109"/>
        <v>闊葉林</v>
      </c>
    </row>
    <row r="1377" spans="1:29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105"/>
        <v>Y</v>
      </c>
      <c r="X1377" s="3" t="str">
        <f t="shared" si="106"/>
        <v/>
      </c>
      <c r="Y1377" s="3" t="str">
        <f t="shared" si="107"/>
        <v/>
      </c>
      <c r="Z1377" s="3" t="str">
        <f t="shared" si="108"/>
        <v/>
      </c>
      <c r="AA1377" t="s">
        <v>4577</v>
      </c>
      <c r="AB1377">
        <v>10.718171251919861</v>
      </c>
      <c r="AC1377" t="str">
        <f t="shared" si="109"/>
        <v>闊葉林</v>
      </c>
    </row>
    <row r="1378" spans="1:29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105"/>
        <v>Y</v>
      </c>
      <c r="X1378" s="3" t="str">
        <f t="shared" si="106"/>
        <v/>
      </c>
      <c r="Y1378" s="3" t="str">
        <f t="shared" si="107"/>
        <v/>
      </c>
      <c r="Z1378" s="3" t="str">
        <f t="shared" si="108"/>
        <v/>
      </c>
      <c r="AA1378" t="s">
        <v>4577</v>
      </c>
      <c r="AB1378">
        <v>65.39717783912748</v>
      </c>
      <c r="AC1378" t="str">
        <f t="shared" si="109"/>
        <v>闊葉林</v>
      </c>
    </row>
    <row r="1379" spans="1:29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105"/>
        <v>Y</v>
      </c>
      <c r="X1379" s="3" t="str">
        <f t="shared" si="106"/>
        <v/>
      </c>
      <c r="Y1379" s="3" t="str">
        <f t="shared" si="107"/>
        <v/>
      </c>
      <c r="Z1379" s="3" t="str">
        <f t="shared" si="108"/>
        <v/>
      </c>
      <c r="AA1379" t="s">
        <v>4577</v>
      </c>
      <c r="AB1379">
        <v>0.3340854990094545</v>
      </c>
      <c r="AC1379" t="str">
        <f t="shared" si="109"/>
        <v>闊葉林</v>
      </c>
    </row>
    <row r="1380" spans="1:29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105"/>
        <v>Y</v>
      </c>
      <c r="X1380" s="3" t="str">
        <f t="shared" si="106"/>
        <v/>
      </c>
      <c r="Y1380" s="3" t="str">
        <f t="shared" si="107"/>
        <v/>
      </c>
      <c r="Z1380" s="3" t="str">
        <f t="shared" si="108"/>
        <v/>
      </c>
      <c r="AA1380" t="s">
        <v>4577</v>
      </c>
      <c r="AB1380">
        <v>0.20366557472557309</v>
      </c>
      <c r="AC1380" t="str">
        <f t="shared" si="109"/>
        <v>闊葉林</v>
      </c>
    </row>
    <row r="1381" spans="1:29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105"/>
        <v>Y</v>
      </c>
      <c r="X1381" s="3" t="str">
        <f t="shared" si="106"/>
        <v/>
      </c>
      <c r="Y1381" s="3" t="str">
        <f t="shared" si="107"/>
        <v/>
      </c>
      <c r="Z1381" s="3" t="str">
        <f t="shared" si="108"/>
        <v/>
      </c>
      <c r="AA1381" t="s">
        <v>4577</v>
      </c>
      <c r="AB1381">
        <v>28.23724275569872</v>
      </c>
      <c r="AC1381" t="str">
        <f t="shared" si="109"/>
        <v>闊葉林</v>
      </c>
    </row>
    <row r="1382" spans="1:29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105"/>
        <v>Y</v>
      </c>
      <c r="X1382" s="3" t="str">
        <f t="shared" si="106"/>
        <v/>
      </c>
      <c r="Y1382" s="3" t="str">
        <f t="shared" si="107"/>
        <v/>
      </c>
      <c r="Z1382" s="3" t="str">
        <f t="shared" si="108"/>
        <v/>
      </c>
      <c r="AA1382" t="s">
        <v>4578</v>
      </c>
      <c r="AB1382">
        <v>0</v>
      </c>
      <c r="AC1382" t="str">
        <f t="shared" si="109"/>
        <v>混淆林</v>
      </c>
    </row>
    <row r="1383" spans="1:29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105"/>
        <v>Y</v>
      </c>
      <c r="X1383" s="3" t="str">
        <f t="shared" si="106"/>
        <v/>
      </c>
      <c r="Y1383" s="3" t="str">
        <f t="shared" si="107"/>
        <v/>
      </c>
      <c r="Z1383" s="3" t="str">
        <f t="shared" si="108"/>
        <v/>
      </c>
      <c r="AA1383" t="s">
        <v>4577</v>
      </c>
      <c r="AB1383">
        <v>0</v>
      </c>
      <c r="AC1383" t="str">
        <f t="shared" si="109"/>
        <v>闊葉林</v>
      </c>
    </row>
    <row r="1384" spans="1:29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105"/>
        <v>Y</v>
      </c>
      <c r="X1384" s="3" t="str">
        <f t="shared" si="106"/>
        <v/>
      </c>
      <c r="Y1384" s="3" t="str">
        <f t="shared" si="107"/>
        <v/>
      </c>
      <c r="Z1384" s="3" t="str">
        <f t="shared" si="108"/>
        <v/>
      </c>
      <c r="AA1384" t="s">
        <v>4579</v>
      </c>
      <c r="AB1384">
        <v>29.608961277431249</v>
      </c>
      <c r="AC1384" t="str">
        <f t="shared" si="109"/>
        <v>竹林</v>
      </c>
    </row>
    <row r="1385" spans="1:29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105"/>
        <v>Y</v>
      </c>
      <c r="X1385" s="3" t="str">
        <f t="shared" si="106"/>
        <v/>
      </c>
      <c r="Y1385" s="3" t="str">
        <f t="shared" si="107"/>
        <v/>
      </c>
      <c r="Z1385" s="3" t="str">
        <f t="shared" si="108"/>
        <v/>
      </c>
      <c r="AA1385" t="s">
        <v>4577</v>
      </c>
      <c r="AB1385">
        <v>0</v>
      </c>
      <c r="AC1385" t="str">
        <f t="shared" si="109"/>
        <v>闊葉林</v>
      </c>
    </row>
    <row r="1386" spans="1:29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105"/>
        <v>Y</v>
      </c>
      <c r="X1386" s="3" t="str">
        <f t="shared" si="106"/>
        <v/>
      </c>
      <c r="Y1386" s="3" t="str">
        <f t="shared" si="107"/>
        <v/>
      </c>
      <c r="Z1386" s="3" t="str">
        <f t="shared" si="108"/>
        <v/>
      </c>
      <c r="AA1386" t="s">
        <v>4577</v>
      </c>
      <c r="AB1386">
        <v>3.9289576018401888</v>
      </c>
      <c r="AC1386" t="str">
        <f t="shared" si="109"/>
        <v>闊葉林</v>
      </c>
    </row>
    <row r="1387" spans="1:29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105"/>
        <v>Y</v>
      </c>
      <c r="X1387" s="3" t="str">
        <f t="shared" si="106"/>
        <v/>
      </c>
      <c r="Y1387" s="3" t="str">
        <f t="shared" si="107"/>
        <v/>
      </c>
      <c r="Z1387" s="3" t="str">
        <f t="shared" si="108"/>
        <v/>
      </c>
      <c r="AA1387" t="s">
        <v>4577</v>
      </c>
      <c r="AB1387">
        <v>0</v>
      </c>
      <c r="AC1387" t="str">
        <f t="shared" si="109"/>
        <v>闊葉林</v>
      </c>
    </row>
    <row r="1388" spans="1:29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105"/>
        <v>Y</v>
      </c>
      <c r="X1388" s="3" t="str">
        <f t="shared" si="106"/>
        <v/>
      </c>
      <c r="Y1388" s="3" t="str">
        <f t="shared" si="107"/>
        <v/>
      </c>
      <c r="Z1388" s="3" t="str">
        <f t="shared" si="108"/>
        <v/>
      </c>
      <c r="AA1388" t="s">
        <v>4577</v>
      </c>
      <c r="AB1388">
        <v>0</v>
      </c>
      <c r="AC1388" t="str">
        <f t="shared" si="109"/>
        <v>闊葉林</v>
      </c>
    </row>
    <row r="1389" spans="1:29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105"/>
        <v>Y</v>
      </c>
      <c r="X1389" s="3" t="str">
        <f t="shared" si="106"/>
        <v/>
      </c>
      <c r="Y1389" s="3" t="str">
        <f t="shared" si="107"/>
        <v/>
      </c>
      <c r="Z1389" s="3" t="str">
        <f t="shared" si="108"/>
        <v/>
      </c>
      <c r="AA1389" t="s">
        <v>4577</v>
      </c>
      <c r="AB1389">
        <v>0</v>
      </c>
      <c r="AC1389" t="str">
        <f t="shared" si="109"/>
        <v>闊葉林</v>
      </c>
    </row>
    <row r="1390" spans="1:29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105"/>
        <v>Y</v>
      </c>
      <c r="X1390" s="3" t="str">
        <f t="shared" si="106"/>
        <v/>
      </c>
      <c r="Y1390" s="3" t="str">
        <f t="shared" si="107"/>
        <v/>
      </c>
      <c r="Z1390" s="3" t="str">
        <f t="shared" si="108"/>
        <v/>
      </c>
      <c r="AA1390" t="s">
        <v>4577</v>
      </c>
      <c r="AB1390">
        <v>0</v>
      </c>
      <c r="AC1390" t="str">
        <f t="shared" si="109"/>
        <v>闊葉林</v>
      </c>
    </row>
    <row r="1391" spans="1:29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105"/>
        <v>Y</v>
      </c>
      <c r="X1391" s="3" t="str">
        <f t="shared" si="106"/>
        <v/>
      </c>
      <c r="Y1391" s="3" t="str">
        <f t="shared" si="107"/>
        <v/>
      </c>
      <c r="Z1391" s="3" t="str">
        <f t="shared" si="108"/>
        <v/>
      </c>
      <c r="AA1391" t="s">
        <v>4577</v>
      </c>
      <c r="AB1391">
        <v>0</v>
      </c>
      <c r="AC1391" t="str">
        <f t="shared" si="109"/>
        <v>闊葉林</v>
      </c>
    </row>
    <row r="1392" spans="1:29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105"/>
        <v>Y</v>
      </c>
      <c r="X1392" s="3" t="str">
        <f t="shared" si="106"/>
        <v/>
      </c>
      <c r="Y1392" s="3" t="str">
        <f t="shared" si="107"/>
        <v/>
      </c>
      <c r="Z1392" s="3" t="str">
        <f t="shared" si="108"/>
        <v/>
      </c>
      <c r="AA1392" t="s">
        <v>4577</v>
      </c>
      <c r="AB1392">
        <v>0.62808843435510009</v>
      </c>
      <c r="AC1392" t="str">
        <f t="shared" si="109"/>
        <v>闊葉林</v>
      </c>
    </row>
    <row r="1393" spans="1:29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105"/>
        <v>Y</v>
      </c>
      <c r="X1393" s="3" t="str">
        <f t="shared" si="106"/>
        <v/>
      </c>
      <c r="Y1393" s="3" t="str">
        <f t="shared" si="107"/>
        <v/>
      </c>
      <c r="Z1393" s="3" t="str">
        <f t="shared" si="108"/>
        <v/>
      </c>
      <c r="AA1393" t="s">
        <v>4577</v>
      </c>
      <c r="AB1393">
        <v>0</v>
      </c>
      <c r="AC1393" t="str">
        <f t="shared" si="109"/>
        <v>闊葉林</v>
      </c>
    </row>
    <row r="1394" spans="1:29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105"/>
        <v>Y</v>
      </c>
      <c r="X1394" s="3" t="str">
        <f t="shared" si="106"/>
        <v/>
      </c>
      <c r="Y1394" s="3" t="str">
        <f t="shared" si="107"/>
        <v/>
      </c>
      <c r="Z1394" s="3" t="str">
        <f t="shared" si="108"/>
        <v/>
      </c>
      <c r="AA1394" t="s">
        <v>4577</v>
      </c>
      <c r="AB1394">
        <v>1.770099233975883</v>
      </c>
      <c r="AC1394" t="str">
        <f t="shared" si="109"/>
        <v>闊葉林</v>
      </c>
    </row>
    <row r="1395" spans="1:29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105"/>
        <v>Y</v>
      </c>
      <c r="X1395" s="3" t="str">
        <f t="shared" si="106"/>
        <v/>
      </c>
      <c r="Y1395" s="3" t="str">
        <f t="shared" si="107"/>
        <v/>
      </c>
      <c r="Z1395" s="3" t="str">
        <f t="shared" si="108"/>
        <v/>
      </c>
      <c r="AA1395" t="s">
        <v>4577</v>
      </c>
      <c r="AB1395">
        <v>0</v>
      </c>
      <c r="AC1395" t="str">
        <f t="shared" si="109"/>
        <v>闊葉林</v>
      </c>
    </row>
    <row r="1396" spans="1:29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105"/>
        <v>Y</v>
      </c>
      <c r="X1396" s="3" t="str">
        <f t="shared" si="106"/>
        <v/>
      </c>
      <c r="Y1396" s="3" t="str">
        <f t="shared" si="107"/>
        <v/>
      </c>
      <c r="Z1396" s="3" t="str">
        <f t="shared" si="108"/>
        <v/>
      </c>
      <c r="AA1396" t="s">
        <v>4577</v>
      </c>
      <c r="AB1396">
        <v>0</v>
      </c>
      <c r="AC1396" t="str">
        <f t="shared" si="109"/>
        <v>闊葉林</v>
      </c>
    </row>
    <row r="1397" spans="1:29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105"/>
        <v>Y</v>
      </c>
      <c r="X1397" s="3" t="str">
        <f t="shared" si="106"/>
        <v/>
      </c>
      <c r="Y1397" s="3" t="str">
        <f t="shared" si="107"/>
        <v/>
      </c>
      <c r="Z1397" s="3" t="str">
        <f t="shared" si="108"/>
        <v/>
      </c>
      <c r="AA1397" t="s">
        <v>4577</v>
      </c>
      <c r="AB1397">
        <v>0</v>
      </c>
      <c r="AC1397" t="str">
        <f t="shared" si="109"/>
        <v>闊葉林</v>
      </c>
    </row>
    <row r="1398" spans="1:29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105"/>
        <v>Y</v>
      </c>
      <c r="X1398" s="3" t="str">
        <f t="shared" si="106"/>
        <v/>
      </c>
      <c r="Y1398" s="3" t="str">
        <f t="shared" si="107"/>
        <v/>
      </c>
      <c r="Z1398" s="3" t="str">
        <f t="shared" si="108"/>
        <v/>
      </c>
      <c r="AA1398" t="s">
        <v>4577</v>
      </c>
      <c r="AB1398">
        <v>10.52126320466569</v>
      </c>
      <c r="AC1398" t="str">
        <f t="shared" si="109"/>
        <v>闊葉林</v>
      </c>
    </row>
    <row r="1399" spans="1:29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105"/>
        <v>Y</v>
      </c>
      <c r="X1399" s="3" t="str">
        <f t="shared" si="106"/>
        <v/>
      </c>
      <c r="Y1399" s="3" t="str">
        <f t="shared" si="107"/>
        <v/>
      </c>
      <c r="Z1399" s="3" t="str">
        <f t="shared" si="108"/>
        <v/>
      </c>
      <c r="AA1399" t="s">
        <v>4577</v>
      </c>
      <c r="AB1399">
        <v>1.082583042080653</v>
      </c>
      <c r="AC1399" t="str">
        <f t="shared" si="109"/>
        <v>闊葉林</v>
      </c>
    </row>
    <row r="1400" spans="1:29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105"/>
        <v>Y</v>
      </c>
      <c r="X1400" s="3" t="str">
        <f t="shared" si="106"/>
        <v/>
      </c>
      <c r="Y1400" s="3" t="str">
        <f t="shared" si="107"/>
        <v/>
      </c>
      <c r="Z1400" s="3" t="str">
        <f t="shared" si="108"/>
        <v/>
      </c>
      <c r="AA1400" t="s">
        <v>4577</v>
      </c>
      <c r="AB1400">
        <v>0.4806960057827816</v>
      </c>
      <c r="AC1400" t="str">
        <f t="shared" si="109"/>
        <v>闊葉林</v>
      </c>
    </row>
    <row r="1401" spans="1:29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105"/>
        <v>Y</v>
      </c>
      <c r="X1401" s="3" t="str">
        <f t="shared" si="106"/>
        <v/>
      </c>
      <c r="Y1401" s="3" t="str">
        <f t="shared" si="107"/>
        <v/>
      </c>
      <c r="Z1401" s="3" t="str">
        <f t="shared" si="108"/>
        <v/>
      </c>
      <c r="AA1401" t="s">
        <v>4577</v>
      </c>
      <c r="AB1401">
        <v>2.313164935850498</v>
      </c>
      <c r="AC1401" t="str">
        <f t="shared" si="109"/>
        <v>闊葉林</v>
      </c>
    </row>
    <row r="1402" spans="1:29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105"/>
        <v>Y</v>
      </c>
      <c r="X1402" s="3" t="str">
        <f t="shared" si="106"/>
        <v/>
      </c>
      <c r="Y1402" s="3" t="str">
        <f t="shared" si="107"/>
        <v/>
      </c>
      <c r="Z1402" s="3" t="str">
        <f t="shared" si="108"/>
        <v/>
      </c>
      <c r="AA1402" t="s">
        <v>4577</v>
      </c>
      <c r="AB1402">
        <v>1.7035827247277651</v>
      </c>
      <c r="AC1402" t="str">
        <f t="shared" si="109"/>
        <v>闊葉林</v>
      </c>
    </row>
    <row r="1403" spans="1:29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105"/>
        <v>Y</v>
      </c>
      <c r="X1403" s="3" t="str">
        <f t="shared" si="106"/>
        <v/>
      </c>
      <c r="Y1403" s="3" t="str">
        <f t="shared" si="107"/>
        <v/>
      </c>
      <c r="Z1403" s="3" t="str">
        <f t="shared" si="108"/>
        <v/>
      </c>
      <c r="AA1403" t="s">
        <v>4577</v>
      </c>
      <c r="AB1403">
        <v>0</v>
      </c>
      <c r="AC1403" t="str">
        <f t="shared" si="109"/>
        <v>闊葉林</v>
      </c>
    </row>
    <row r="1404" spans="1:29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105"/>
        <v>Y</v>
      </c>
      <c r="X1404" s="3" t="str">
        <f t="shared" si="106"/>
        <v/>
      </c>
      <c r="Y1404" s="3" t="str">
        <f t="shared" si="107"/>
        <v/>
      </c>
      <c r="Z1404" s="3" t="str">
        <f t="shared" si="108"/>
        <v/>
      </c>
      <c r="AA1404" t="s">
        <v>4577</v>
      </c>
      <c r="AB1404">
        <v>0</v>
      </c>
      <c r="AC1404" t="str">
        <f t="shared" si="109"/>
        <v>闊葉林</v>
      </c>
    </row>
    <row r="1405" spans="1:29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105"/>
        <v>Y</v>
      </c>
      <c r="X1405" s="3" t="str">
        <f t="shared" si="106"/>
        <v/>
      </c>
      <c r="Y1405" s="3" t="str">
        <f t="shared" si="107"/>
        <v/>
      </c>
      <c r="Z1405" s="3" t="str">
        <f t="shared" si="108"/>
        <v/>
      </c>
      <c r="AA1405" t="s">
        <v>4577</v>
      </c>
      <c r="AB1405">
        <v>1.9276405327261441</v>
      </c>
      <c r="AC1405" t="str">
        <f t="shared" si="109"/>
        <v>闊葉林</v>
      </c>
    </row>
    <row r="1406" spans="1:29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105"/>
        <v>Y</v>
      </c>
      <c r="X1406" s="3" t="str">
        <f t="shared" si="106"/>
        <v/>
      </c>
      <c r="Y1406" s="3" t="str">
        <f t="shared" si="107"/>
        <v/>
      </c>
      <c r="Z1406" s="3" t="str">
        <f t="shared" si="108"/>
        <v/>
      </c>
      <c r="AA1406" t="s">
        <v>4577</v>
      </c>
      <c r="AB1406">
        <v>2.0311322696069292</v>
      </c>
      <c r="AC1406" t="str">
        <f t="shared" si="109"/>
        <v>闊葉林</v>
      </c>
    </row>
    <row r="1407" spans="1:29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105"/>
        <v>Y</v>
      </c>
      <c r="X1407" s="3" t="str">
        <f t="shared" si="106"/>
        <v/>
      </c>
      <c r="Y1407" s="3" t="str">
        <f t="shared" si="107"/>
        <v/>
      </c>
      <c r="Z1407" s="3" t="str">
        <f t="shared" si="108"/>
        <v/>
      </c>
      <c r="AA1407" t="s">
        <v>4577</v>
      </c>
      <c r="AB1407">
        <v>0</v>
      </c>
      <c r="AC1407" t="str">
        <f t="shared" si="109"/>
        <v>闊葉林</v>
      </c>
    </row>
    <row r="1408" spans="1:29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105"/>
        <v>Y</v>
      </c>
      <c r="X1408" s="3" t="str">
        <f t="shared" si="106"/>
        <v/>
      </c>
      <c r="Y1408" s="3" t="str">
        <f t="shared" si="107"/>
        <v/>
      </c>
      <c r="Z1408" s="3" t="str">
        <f t="shared" si="108"/>
        <v/>
      </c>
      <c r="AA1408" t="s">
        <v>4577</v>
      </c>
      <c r="AB1408">
        <v>1.7553058955286891</v>
      </c>
      <c r="AC1408" t="str">
        <f t="shared" si="109"/>
        <v>闊葉林</v>
      </c>
    </row>
    <row r="1409" spans="1:29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105"/>
        <v>Y</v>
      </c>
      <c r="X1409" s="3" t="str">
        <f t="shared" si="106"/>
        <v/>
      </c>
      <c r="Y1409" s="3" t="str">
        <f t="shared" si="107"/>
        <v/>
      </c>
      <c r="Z1409" s="3" t="str">
        <f t="shared" si="108"/>
        <v/>
      </c>
      <c r="AA1409" t="s">
        <v>4577</v>
      </c>
      <c r="AB1409">
        <v>1.31392013013291</v>
      </c>
      <c r="AC1409" t="str">
        <f t="shared" si="109"/>
        <v>闊葉林</v>
      </c>
    </row>
    <row r="1410" spans="1:29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110">IF(X1410="需記錄日期","N",IF(Z1410="需記錄距離","N",IF(Y1410="需記錄數量","N","Y")))</f>
        <v>Y</v>
      </c>
      <c r="X1410" s="3" t="str">
        <f t="shared" ref="X1410:X1473" si="111">IF(OR(ISBLANK(H1410),ISBLANK(I1410)),"需記錄日期","")</f>
        <v/>
      </c>
      <c r="Y1410" s="3" t="str">
        <f t="shared" ref="Y1410:Y1473" si="112">IF(ISBLANK(Q1410),"需記錄數量",IF(Q1410&gt;2,"2隻以上，請記為猴群",""))</f>
        <v/>
      </c>
      <c r="Z1410" s="3" t="str">
        <f t="shared" ref="Z1410:Z1473" si="113">IF(OR(Q1410=1,Q1410=2),IF(ISTEXT(R1410),"","需記錄距離"),"")</f>
        <v/>
      </c>
      <c r="AA1410" t="s">
        <v>4577</v>
      </c>
      <c r="AB1410">
        <v>0</v>
      </c>
      <c r="AC1410" t="str">
        <f t="shared" si="109"/>
        <v>闊葉林</v>
      </c>
    </row>
    <row r="1411" spans="1:29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110"/>
        <v>Y</v>
      </c>
      <c r="X1411" s="3" t="str">
        <f t="shared" si="111"/>
        <v/>
      </c>
      <c r="Y1411" s="3" t="str">
        <f t="shared" si="112"/>
        <v/>
      </c>
      <c r="Z1411" s="3" t="str">
        <f t="shared" si="113"/>
        <v/>
      </c>
      <c r="AA1411" t="s">
        <v>4577</v>
      </c>
      <c r="AB1411">
        <v>0</v>
      </c>
      <c r="AC1411" t="str">
        <f t="shared" ref="AC1411:AC1474" si="114">INDEX($AG$2:$AG$10,MATCH(AA1411,$AF$2:$AF$10,0))</f>
        <v>闊葉林</v>
      </c>
    </row>
    <row r="1412" spans="1:29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110"/>
        <v>Y</v>
      </c>
      <c r="X1412" s="3" t="str">
        <f t="shared" si="111"/>
        <v/>
      </c>
      <c r="Y1412" s="3" t="str">
        <f t="shared" si="112"/>
        <v/>
      </c>
      <c r="Z1412" s="3" t="str">
        <f t="shared" si="113"/>
        <v/>
      </c>
      <c r="AA1412" t="s">
        <v>4577</v>
      </c>
      <c r="AB1412">
        <v>0</v>
      </c>
      <c r="AC1412" t="str">
        <f t="shared" si="114"/>
        <v>闊葉林</v>
      </c>
    </row>
    <row r="1413" spans="1:29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110"/>
        <v>Y</v>
      </c>
      <c r="X1413" s="3" t="str">
        <f t="shared" si="111"/>
        <v/>
      </c>
      <c r="Y1413" s="3" t="str">
        <f t="shared" si="112"/>
        <v/>
      </c>
      <c r="Z1413" s="3" t="str">
        <f t="shared" si="113"/>
        <v/>
      </c>
      <c r="AA1413" t="s">
        <v>4577</v>
      </c>
      <c r="AB1413">
        <v>0</v>
      </c>
      <c r="AC1413" t="str">
        <f t="shared" si="114"/>
        <v>闊葉林</v>
      </c>
    </row>
    <row r="1414" spans="1:29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110"/>
        <v>Y</v>
      </c>
      <c r="X1414" s="3" t="str">
        <f t="shared" si="111"/>
        <v/>
      </c>
      <c r="Y1414" s="3" t="str">
        <f t="shared" si="112"/>
        <v/>
      </c>
      <c r="Z1414" s="3" t="str">
        <f t="shared" si="113"/>
        <v/>
      </c>
      <c r="AA1414" t="s">
        <v>4577</v>
      </c>
      <c r="AB1414">
        <v>0</v>
      </c>
      <c r="AC1414" t="str">
        <f t="shared" si="114"/>
        <v>闊葉林</v>
      </c>
    </row>
    <row r="1415" spans="1:29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110"/>
        <v>Y</v>
      </c>
      <c r="X1415" s="3" t="str">
        <f t="shared" si="111"/>
        <v/>
      </c>
      <c r="Y1415" s="3" t="str">
        <f t="shared" si="112"/>
        <v/>
      </c>
      <c r="Z1415" s="3" t="str">
        <f t="shared" si="113"/>
        <v/>
      </c>
      <c r="AA1415" t="s">
        <v>4577</v>
      </c>
      <c r="AB1415">
        <v>0</v>
      </c>
      <c r="AC1415" t="str">
        <f t="shared" si="114"/>
        <v>闊葉林</v>
      </c>
    </row>
    <row r="1416" spans="1:29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110"/>
        <v>Y</v>
      </c>
      <c r="X1416" s="3" t="str">
        <f t="shared" si="111"/>
        <v/>
      </c>
      <c r="Y1416" s="3" t="str">
        <f t="shared" si="112"/>
        <v/>
      </c>
      <c r="Z1416" s="3" t="str">
        <f t="shared" si="113"/>
        <v/>
      </c>
      <c r="AA1416" t="s">
        <v>4577</v>
      </c>
      <c r="AB1416">
        <v>0</v>
      </c>
      <c r="AC1416" t="str">
        <f t="shared" si="114"/>
        <v>闊葉林</v>
      </c>
    </row>
    <row r="1417" spans="1:29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110"/>
        <v>Y</v>
      </c>
      <c r="X1417" s="3" t="str">
        <f t="shared" si="111"/>
        <v/>
      </c>
      <c r="Y1417" s="3" t="str">
        <f t="shared" si="112"/>
        <v/>
      </c>
      <c r="Z1417" s="3" t="str">
        <f t="shared" si="113"/>
        <v/>
      </c>
      <c r="AA1417" t="s">
        <v>4577</v>
      </c>
      <c r="AB1417">
        <v>0</v>
      </c>
      <c r="AC1417" t="str">
        <f t="shared" si="114"/>
        <v>闊葉林</v>
      </c>
    </row>
    <row r="1418" spans="1:29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110"/>
        <v>Y</v>
      </c>
      <c r="X1418" s="3" t="str">
        <f t="shared" si="111"/>
        <v/>
      </c>
      <c r="Y1418" s="3" t="str">
        <f t="shared" si="112"/>
        <v/>
      </c>
      <c r="Z1418" s="3" t="str">
        <f t="shared" si="113"/>
        <v/>
      </c>
      <c r="AA1418" t="s">
        <v>4577</v>
      </c>
      <c r="AB1418">
        <v>2.845393841337954</v>
      </c>
      <c r="AC1418" t="str">
        <f t="shared" si="114"/>
        <v>闊葉林</v>
      </c>
    </row>
    <row r="1419" spans="1:29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110"/>
        <v>Y</v>
      </c>
      <c r="X1419" s="3" t="str">
        <f t="shared" si="111"/>
        <v/>
      </c>
      <c r="Y1419" s="3" t="str">
        <f t="shared" si="112"/>
        <v/>
      </c>
      <c r="Z1419" s="3" t="str">
        <f t="shared" si="113"/>
        <v/>
      </c>
      <c r="AA1419" t="s">
        <v>4577</v>
      </c>
      <c r="AB1419">
        <v>0</v>
      </c>
      <c r="AC1419" t="str">
        <f t="shared" si="114"/>
        <v>闊葉林</v>
      </c>
    </row>
    <row r="1420" spans="1:29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110"/>
        <v>Y</v>
      </c>
      <c r="X1420" s="3" t="str">
        <f t="shared" si="111"/>
        <v/>
      </c>
      <c r="Y1420" s="3" t="str">
        <f t="shared" si="112"/>
        <v/>
      </c>
      <c r="Z1420" s="3" t="str">
        <f t="shared" si="113"/>
        <v/>
      </c>
      <c r="AA1420" t="s">
        <v>4577</v>
      </c>
      <c r="AB1420">
        <v>0</v>
      </c>
      <c r="AC1420" t="str">
        <f t="shared" si="114"/>
        <v>闊葉林</v>
      </c>
    </row>
    <row r="1421" spans="1:29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110"/>
        <v>Y</v>
      </c>
      <c r="X1421" s="3" t="str">
        <f t="shared" si="111"/>
        <v/>
      </c>
      <c r="Y1421" s="3" t="str">
        <f t="shared" si="112"/>
        <v/>
      </c>
      <c r="Z1421" s="3" t="str">
        <f t="shared" si="113"/>
        <v/>
      </c>
      <c r="AA1421" t="s">
        <v>4577</v>
      </c>
      <c r="AB1421">
        <v>0</v>
      </c>
      <c r="AC1421" t="str">
        <f t="shared" si="114"/>
        <v>闊葉林</v>
      </c>
    </row>
    <row r="1422" spans="1:29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110"/>
        <v>Y</v>
      </c>
      <c r="X1422" s="3" t="str">
        <f t="shared" si="111"/>
        <v/>
      </c>
      <c r="Y1422" s="3" t="str">
        <f t="shared" si="112"/>
        <v/>
      </c>
      <c r="Z1422" s="3" t="str">
        <f t="shared" si="113"/>
        <v/>
      </c>
      <c r="AA1422" t="s">
        <v>4577</v>
      </c>
      <c r="AB1422">
        <v>1.216045793153111</v>
      </c>
      <c r="AC1422" t="str">
        <f t="shared" si="114"/>
        <v>闊葉林</v>
      </c>
    </row>
    <row r="1423" spans="1:29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110"/>
        <v>Y</v>
      </c>
      <c r="X1423" s="3" t="str">
        <f t="shared" si="111"/>
        <v/>
      </c>
      <c r="Y1423" s="3" t="str">
        <f t="shared" si="112"/>
        <v/>
      </c>
      <c r="Z1423" s="3" t="str">
        <f t="shared" si="113"/>
        <v/>
      </c>
      <c r="AA1423" t="s">
        <v>4577</v>
      </c>
      <c r="AB1423">
        <v>0</v>
      </c>
      <c r="AC1423" t="str">
        <f t="shared" si="114"/>
        <v>闊葉林</v>
      </c>
    </row>
    <row r="1424" spans="1:29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110"/>
        <v>Y</v>
      </c>
      <c r="X1424" s="3" t="str">
        <f t="shared" si="111"/>
        <v/>
      </c>
      <c r="Y1424" s="3" t="str">
        <f t="shared" si="112"/>
        <v/>
      </c>
      <c r="Z1424" s="3" t="str">
        <f t="shared" si="113"/>
        <v/>
      </c>
      <c r="AA1424" t="s">
        <v>4577</v>
      </c>
      <c r="AB1424">
        <v>0</v>
      </c>
      <c r="AC1424" t="str">
        <f t="shared" si="114"/>
        <v>闊葉林</v>
      </c>
    </row>
    <row r="1425" spans="1:29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110"/>
        <v>Y</v>
      </c>
      <c r="X1425" s="3" t="str">
        <f t="shared" si="111"/>
        <v/>
      </c>
      <c r="Y1425" s="3" t="str">
        <f t="shared" si="112"/>
        <v/>
      </c>
      <c r="Z1425" s="3" t="str">
        <f t="shared" si="113"/>
        <v/>
      </c>
      <c r="AA1425" t="s">
        <v>4577</v>
      </c>
      <c r="AB1425">
        <v>1.065184746106373</v>
      </c>
      <c r="AC1425" t="str">
        <f t="shared" si="114"/>
        <v>闊葉林</v>
      </c>
    </row>
    <row r="1426" spans="1:29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110"/>
        <v>Y</v>
      </c>
      <c r="X1426" s="3" t="str">
        <f t="shared" si="111"/>
        <v/>
      </c>
      <c r="Y1426" s="3" t="str">
        <f t="shared" si="112"/>
        <v/>
      </c>
      <c r="Z1426" s="3" t="str">
        <f t="shared" si="113"/>
        <v/>
      </c>
      <c r="AA1426" t="s">
        <v>4577</v>
      </c>
      <c r="AB1426">
        <v>0</v>
      </c>
      <c r="AC1426" t="str">
        <f t="shared" si="114"/>
        <v>闊葉林</v>
      </c>
    </row>
    <row r="1427" spans="1:29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110"/>
        <v>Y</v>
      </c>
      <c r="X1427" s="3" t="str">
        <f t="shared" si="111"/>
        <v/>
      </c>
      <c r="Y1427" s="3" t="str">
        <f t="shared" si="112"/>
        <v/>
      </c>
      <c r="Z1427" s="3" t="str">
        <f t="shared" si="113"/>
        <v/>
      </c>
      <c r="AA1427" t="s">
        <v>4577</v>
      </c>
      <c r="AB1427">
        <v>0</v>
      </c>
      <c r="AC1427" t="str">
        <f t="shared" si="114"/>
        <v>闊葉林</v>
      </c>
    </row>
    <row r="1428" spans="1:29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110"/>
        <v>Y</v>
      </c>
      <c r="X1428" s="3" t="str">
        <f t="shared" si="111"/>
        <v/>
      </c>
      <c r="Y1428" s="3" t="str">
        <f t="shared" si="112"/>
        <v/>
      </c>
      <c r="Z1428" s="3" t="str">
        <f t="shared" si="113"/>
        <v/>
      </c>
      <c r="AA1428" t="s">
        <v>4577</v>
      </c>
      <c r="AB1428">
        <v>0</v>
      </c>
      <c r="AC1428" t="str">
        <f t="shared" si="114"/>
        <v>闊葉林</v>
      </c>
    </row>
    <row r="1429" spans="1:29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110"/>
        <v>Y</v>
      </c>
      <c r="X1429" s="3" t="str">
        <f t="shared" si="111"/>
        <v/>
      </c>
      <c r="Y1429" s="3" t="str">
        <f t="shared" si="112"/>
        <v/>
      </c>
      <c r="Z1429" s="3" t="str">
        <f t="shared" si="113"/>
        <v/>
      </c>
      <c r="AA1429" t="s">
        <v>4577</v>
      </c>
      <c r="AB1429">
        <v>0</v>
      </c>
      <c r="AC1429" t="str">
        <f t="shared" si="114"/>
        <v>闊葉林</v>
      </c>
    </row>
    <row r="1430" spans="1:29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110"/>
        <v>Y</v>
      </c>
      <c r="X1430" s="3" t="str">
        <f t="shared" si="111"/>
        <v/>
      </c>
      <c r="Y1430" s="3" t="str">
        <f t="shared" si="112"/>
        <v/>
      </c>
      <c r="Z1430" s="3" t="str">
        <f t="shared" si="113"/>
        <v/>
      </c>
      <c r="AA1430" t="s">
        <v>4577</v>
      </c>
      <c r="AB1430">
        <v>0</v>
      </c>
      <c r="AC1430" t="str">
        <f t="shared" si="114"/>
        <v>闊葉林</v>
      </c>
    </row>
    <row r="1431" spans="1:29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110"/>
        <v>Y</v>
      </c>
      <c r="X1431" s="3" t="str">
        <f t="shared" si="111"/>
        <v/>
      </c>
      <c r="Y1431" s="3" t="str">
        <f t="shared" si="112"/>
        <v/>
      </c>
      <c r="Z1431" s="3" t="str">
        <f t="shared" si="113"/>
        <v/>
      </c>
      <c r="AA1431" t="s">
        <v>4582</v>
      </c>
      <c r="AB1431">
        <v>0</v>
      </c>
      <c r="AC1431">
        <f t="shared" si="114"/>
        <v>0</v>
      </c>
    </row>
    <row r="1432" spans="1:29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110"/>
        <v>Y</v>
      </c>
      <c r="X1432" s="3" t="str">
        <f t="shared" si="111"/>
        <v/>
      </c>
      <c r="Y1432" s="3" t="str">
        <f t="shared" si="112"/>
        <v/>
      </c>
      <c r="Z1432" s="3" t="str">
        <f t="shared" si="113"/>
        <v/>
      </c>
      <c r="AA1432" t="s">
        <v>4577</v>
      </c>
      <c r="AB1432">
        <v>0</v>
      </c>
      <c r="AC1432" t="str">
        <f t="shared" si="114"/>
        <v>闊葉林</v>
      </c>
    </row>
    <row r="1433" spans="1:29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110"/>
        <v>Y</v>
      </c>
      <c r="X1433" s="3" t="str">
        <f t="shared" si="111"/>
        <v/>
      </c>
      <c r="Y1433" s="3" t="str">
        <f t="shared" si="112"/>
        <v/>
      </c>
      <c r="Z1433" s="3" t="str">
        <f t="shared" si="113"/>
        <v/>
      </c>
      <c r="AA1433" t="s">
        <v>4577</v>
      </c>
      <c r="AB1433">
        <v>0</v>
      </c>
      <c r="AC1433" t="str">
        <f t="shared" si="114"/>
        <v>闊葉林</v>
      </c>
    </row>
    <row r="1434" spans="1:29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110"/>
        <v>Y</v>
      </c>
      <c r="X1434" s="3" t="str">
        <f t="shared" si="111"/>
        <v/>
      </c>
      <c r="Y1434" s="3" t="str">
        <f t="shared" si="112"/>
        <v/>
      </c>
      <c r="Z1434" s="3" t="str">
        <f t="shared" si="113"/>
        <v/>
      </c>
      <c r="AA1434" t="s">
        <v>4577</v>
      </c>
      <c r="AB1434">
        <v>0</v>
      </c>
      <c r="AC1434" t="str">
        <f t="shared" si="114"/>
        <v>闊葉林</v>
      </c>
    </row>
    <row r="1435" spans="1:29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110"/>
        <v>Y</v>
      </c>
      <c r="X1435" s="3" t="str">
        <f t="shared" si="111"/>
        <v/>
      </c>
      <c r="Y1435" s="3" t="str">
        <f t="shared" si="112"/>
        <v/>
      </c>
      <c r="Z1435" s="3" t="str">
        <f t="shared" si="113"/>
        <v/>
      </c>
      <c r="AA1435" t="s">
        <v>4577</v>
      </c>
      <c r="AB1435">
        <v>1.659604663278093</v>
      </c>
      <c r="AC1435" t="str">
        <f t="shared" si="114"/>
        <v>闊葉林</v>
      </c>
    </row>
    <row r="1436" spans="1:29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110"/>
        <v>Y</v>
      </c>
      <c r="X1436" s="3" t="str">
        <f t="shared" si="111"/>
        <v/>
      </c>
      <c r="Y1436" s="3" t="str">
        <f t="shared" si="112"/>
        <v/>
      </c>
      <c r="Z1436" s="3" t="str">
        <f t="shared" si="113"/>
        <v/>
      </c>
      <c r="AA1436" t="s">
        <v>4577</v>
      </c>
      <c r="AB1436">
        <v>0</v>
      </c>
      <c r="AC1436" t="str">
        <f t="shared" si="114"/>
        <v>闊葉林</v>
      </c>
    </row>
    <row r="1437" spans="1:29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110"/>
        <v>Y</v>
      </c>
      <c r="X1437" s="3" t="str">
        <f t="shared" si="111"/>
        <v/>
      </c>
      <c r="Y1437" s="3" t="str">
        <f t="shared" si="112"/>
        <v/>
      </c>
      <c r="Z1437" s="3" t="str">
        <f t="shared" si="113"/>
        <v/>
      </c>
      <c r="AA1437" t="s">
        <v>4577</v>
      </c>
      <c r="AB1437">
        <v>1.2610772146594971</v>
      </c>
      <c r="AC1437" t="str">
        <f t="shared" si="114"/>
        <v>闊葉林</v>
      </c>
    </row>
    <row r="1438" spans="1:29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110"/>
        <v>Y</v>
      </c>
      <c r="X1438" s="3" t="str">
        <f t="shared" si="111"/>
        <v/>
      </c>
      <c r="Y1438" s="3" t="str">
        <f t="shared" si="112"/>
        <v/>
      </c>
      <c r="Z1438" s="3" t="str">
        <f t="shared" si="113"/>
        <v/>
      </c>
      <c r="AA1438" t="s">
        <v>4577</v>
      </c>
      <c r="AB1438">
        <v>2.0927901174426649</v>
      </c>
      <c r="AC1438" t="str">
        <f t="shared" si="114"/>
        <v>闊葉林</v>
      </c>
    </row>
    <row r="1439" spans="1:29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110"/>
        <v>Y</v>
      </c>
      <c r="X1439" s="3" t="str">
        <f t="shared" si="111"/>
        <v/>
      </c>
      <c r="Y1439" s="3" t="str">
        <f t="shared" si="112"/>
        <v/>
      </c>
      <c r="Z1439" s="3" t="str">
        <f t="shared" si="113"/>
        <v/>
      </c>
      <c r="AA1439" t="s">
        <v>4577</v>
      </c>
      <c r="AB1439">
        <v>2.0447446577126058</v>
      </c>
      <c r="AC1439" t="str">
        <f t="shared" si="114"/>
        <v>闊葉林</v>
      </c>
    </row>
    <row r="1440" spans="1:29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110"/>
        <v>Y</v>
      </c>
      <c r="X1440" s="3" t="str">
        <f t="shared" si="111"/>
        <v/>
      </c>
      <c r="Y1440" s="3" t="str">
        <f t="shared" si="112"/>
        <v/>
      </c>
      <c r="Z1440" s="3" t="str">
        <f t="shared" si="113"/>
        <v/>
      </c>
      <c r="AA1440" t="s">
        <v>4577</v>
      </c>
      <c r="AB1440">
        <v>3.3075217547645822E-2</v>
      </c>
      <c r="AC1440" t="str">
        <f t="shared" si="114"/>
        <v>闊葉林</v>
      </c>
    </row>
    <row r="1441" spans="1:29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110"/>
        <v>Y</v>
      </c>
      <c r="X1441" s="3" t="str">
        <f t="shared" si="111"/>
        <v/>
      </c>
      <c r="Y1441" s="3" t="str">
        <f t="shared" si="112"/>
        <v/>
      </c>
      <c r="Z1441" s="3" t="str">
        <f t="shared" si="113"/>
        <v/>
      </c>
      <c r="AA1441" t="s">
        <v>4577</v>
      </c>
      <c r="AB1441">
        <v>0</v>
      </c>
      <c r="AC1441" t="str">
        <f t="shared" si="114"/>
        <v>闊葉林</v>
      </c>
    </row>
    <row r="1442" spans="1:29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110"/>
        <v>Y</v>
      </c>
      <c r="X1442" s="3" t="str">
        <f t="shared" si="111"/>
        <v/>
      </c>
      <c r="Y1442" s="3" t="str">
        <f t="shared" si="112"/>
        <v/>
      </c>
      <c r="Z1442" s="3" t="str">
        <f t="shared" si="113"/>
        <v/>
      </c>
      <c r="AA1442" t="s">
        <v>4577</v>
      </c>
      <c r="AB1442">
        <v>0</v>
      </c>
      <c r="AC1442" t="str">
        <f t="shared" si="114"/>
        <v>闊葉林</v>
      </c>
    </row>
    <row r="1443" spans="1:29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110"/>
        <v>Y</v>
      </c>
      <c r="X1443" s="3" t="str">
        <f t="shared" si="111"/>
        <v/>
      </c>
      <c r="Y1443" s="3" t="str">
        <f t="shared" si="112"/>
        <v/>
      </c>
      <c r="Z1443" s="3" t="str">
        <f t="shared" si="113"/>
        <v/>
      </c>
      <c r="AA1443" t="s">
        <v>4577</v>
      </c>
      <c r="AB1443">
        <v>0</v>
      </c>
      <c r="AC1443" t="str">
        <f t="shared" si="114"/>
        <v>闊葉林</v>
      </c>
    </row>
    <row r="1444" spans="1:29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110"/>
        <v>Y</v>
      </c>
      <c r="X1444" s="3" t="str">
        <f t="shared" si="111"/>
        <v/>
      </c>
      <c r="Y1444" s="3" t="str">
        <f t="shared" si="112"/>
        <v/>
      </c>
      <c r="Z1444" s="3" t="str">
        <f t="shared" si="113"/>
        <v/>
      </c>
      <c r="AA1444" t="s">
        <v>4577</v>
      </c>
      <c r="AB1444">
        <v>0</v>
      </c>
      <c r="AC1444" t="str">
        <f t="shared" si="114"/>
        <v>闊葉林</v>
      </c>
    </row>
    <row r="1445" spans="1:29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110"/>
        <v>Y</v>
      </c>
      <c r="X1445" s="3" t="str">
        <f t="shared" si="111"/>
        <v/>
      </c>
      <c r="Y1445" s="3" t="str">
        <f t="shared" si="112"/>
        <v/>
      </c>
      <c r="Z1445" s="3" t="str">
        <f t="shared" si="113"/>
        <v/>
      </c>
      <c r="AA1445" t="s">
        <v>4577</v>
      </c>
      <c r="AB1445">
        <v>0</v>
      </c>
      <c r="AC1445" t="str">
        <f t="shared" si="114"/>
        <v>闊葉林</v>
      </c>
    </row>
    <row r="1446" spans="1:29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110"/>
        <v>Y</v>
      </c>
      <c r="X1446" s="3" t="str">
        <f t="shared" si="111"/>
        <v/>
      </c>
      <c r="Y1446" s="3" t="str">
        <f t="shared" si="112"/>
        <v/>
      </c>
      <c r="Z1446" s="3" t="str">
        <f t="shared" si="113"/>
        <v/>
      </c>
      <c r="AA1446" t="s">
        <v>4577</v>
      </c>
      <c r="AB1446">
        <v>0.3245652026772281</v>
      </c>
      <c r="AC1446" t="str">
        <f t="shared" si="114"/>
        <v>闊葉林</v>
      </c>
    </row>
    <row r="1447" spans="1:29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110"/>
        <v>Y</v>
      </c>
      <c r="X1447" s="3" t="str">
        <f t="shared" si="111"/>
        <v/>
      </c>
      <c r="Y1447" s="3" t="str">
        <f t="shared" si="112"/>
        <v/>
      </c>
      <c r="Z1447" s="3" t="str">
        <f t="shared" si="113"/>
        <v/>
      </c>
      <c r="AA1447" t="s">
        <v>4577</v>
      </c>
      <c r="AB1447">
        <v>1.2779692122253781</v>
      </c>
      <c r="AC1447" t="str">
        <f t="shared" si="114"/>
        <v>闊葉林</v>
      </c>
    </row>
    <row r="1448" spans="1:29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110"/>
        <v>Y</v>
      </c>
      <c r="X1448" s="3" t="str">
        <f t="shared" si="111"/>
        <v/>
      </c>
      <c r="Y1448" s="3" t="str">
        <f t="shared" si="112"/>
        <v/>
      </c>
      <c r="Z1448" s="3" t="str">
        <f t="shared" si="113"/>
        <v/>
      </c>
      <c r="AA1448" t="s">
        <v>4577</v>
      </c>
      <c r="AB1448">
        <v>2.8724196942206852</v>
      </c>
      <c r="AC1448" t="str">
        <f t="shared" si="114"/>
        <v>闊葉林</v>
      </c>
    </row>
    <row r="1449" spans="1:29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110"/>
        <v>Y</v>
      </c>
      <c r="X1449" s="3" t="str">
        <f t="shared" si="111"/>
        <v/>
      </c>
      <c r="Y1449" s="3" t="str">
        <f t="shared" si="112"/>
        <v/>
      </c>
      <c r="Z1449" s="3" t="str">
        <f t="shared" si="113"/>
        <v/>
      </c>
      <c r="AA1449" t="s">
        <v>4577</v>
      </c>
      <c r="AB1449">
        <v>0</v>
      </c>
      <c r="AC1449" t="str">
        <f t="shared" si="114"/>
        <v>闊葉林</v>
      </c>
    </row>
    <row r="1450" spans="1:29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110"/>
        <v>Y</v>
      </c>
      <c r="X1450" s="3" t="str">
        <f t="shared" si="111"/>
        <v/>
      </c>
      <c r="Y1450" s="3" t="str">
        <f t="shared" si="112"/>
        <v/>
      </c>
      <c r="Z1450" s="3" t="str">
        <f t="shared" si="113"/>
        <v/>
      </c>
      <c r="AA1450" t="s">
        <v>4577</v>
      </c>
      <c r="AB1450">
        <v>0</v>
      </c>
      <c r="AC1450" t="str">
        <f t="shared" si="114"/>
        <v>闊葉林</v>
      </c>
    </row>
    <row r="1451" spans="1:29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110"/>
        <v>Y</v>
      </c>
      <c r="X1451" s="3" t="str">
        <f t="shared" si="111"/>
        <v/>
      </c>
      <c r="Y1451" s="3" t="str">
        <f t="shared" si="112"/>
        <v/>
      </c>
      <c r="Z1451" s="3" t="str">
        <f t="shared" si="113"/>
        <v/>
      </c>
      <c r="AA1451" t="s">
        <v>4577</v>
      </c>
      <c r="AB1451">
        <v>2.4437621941792238</v>
      </c>
      <c r="AC1451" t="str">
        <f t="shared" si="114"/>
        <v>闊葉林</v>
      </c>
    </row>
    <row r="1452" spans="1:29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110"/>
        <v>Y</v>
      </c>
      <c r="X1452" s="3" t="str">
        <f t="shared" si="111"/>
        <v/>
      </c>
      <c r="Y1452" s="3" t="str">
        <f t="shared" si="112"/>
        <v/>
      </c>
      <c r="Z1452" s="3" t="str">
        <f t="shared" si="113"/>
        <v/>
      </c>
      <c r="AA1452" t="s">
        <v>4577</v>
      </c>
      <c r="AB1452">
        <v>0</v>
      </c>
      <c r="AC1452" t="str">
        <f t="shared" si="114"/>
        <v>闊葉林</v>
      </c>
    </row>
    <row r="1453" spans="1:29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110"/>
        <v>Y</v>
      </c>
      <c r="X1453" s="3" t="str">
        <f t="shared" si="111"/>
        <v/>
      </c>
      <c r="Y1453" s="3" t="str">
        <f t="shared" si="112"/>
        <v/>
      </c>
      <c r="Z1453" s="3" t="str">
        <f t="shared" si="113"/>
        <v/>
      </c>
      <c r="AA1453" t="s">
        <v>4577</v>
      </c>
      <c r="AB1453">
        <v>0</v>
      </c>
      <c r="AC1453" t="str">
        <f t="shared" si="114"/>
        <v>闊葉林</v>
      </c>
    </row>
    <row r="1454" spans="1:29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110"/>
        <v>Y</v>
      </c>
      <c r="X1454" s="3" t="str">
        <f t="shared" si="111"/>
        <v/>
      </c>
      <c r="Y1454" s="3" t="str">
        <f t="shared" si="112"/>
        <v/>
      </c>
      <c r="Z1454" s="3" t="str">
        <f t="shared" si="113"/>
        <v/>
      </c>
      <c r="AA1454" t="s">
        <v>4577</v>
      </c>
      <c r="AB1454">
        <v>0</v>
      </c>
      <c r="AC1454" t="str">
        <f t="shared" si="114"/>
        <v>闊葉林</v>
      </c>
    </row>
    <row r="1455" spans="1:29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110"/>
        <v>Y</v>
      </c>
      <c r="X1455" s="3" t="str">
        <f t="shared" si="111"/>
        <v/>
      </c>
      <c r="Y1455" s="3" t="str">
        <f t="shared" si="112"/>
        <v/>
      </c>
      <c r="Z1455" s="3" t="str">
        <f t="shared" si="113"/>
        <v/>
      </c>
      <c r="AA1455" t="s">
        <v>4577</v>
      </c>
      <c r="AB1455">
        <v>0</v>
      </c>
      <c r="AC1455" t="str">
        <f t="shared" si="114"/>
        <v>闊葉林</v>
      </c>
    </row>
    <row r="1456" spans="1:29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110"/>
        <v>Y</v>
      </c>
      <c r="X1456" s="3" t="str">
        <f t="shared" si="111"/>
        <v/>
      </c>
      <c r="Y1456" s="3" t="str">
        <f t="shared" si="112"/>
        <v/>
      </c>
      <c r="Z1456" s="3" t="str">
        <f t="shared" si="113"/>
        <v/>
      </c>
      <c r="AA1456" t="s">
        <v>4577</v>
      </c>
      <c r="AB1456">
        <v>0</v>
      </c>
      <c r="AC1456" t="str">
        <f t="shared" si="114"/>
        <v>闊葉林</v>
      </c>
    </row>
    <row r="1457" spans="1:29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110"/>
        <v>Y</v>
      </c>
      <c r="X1457" s="3" t="str">
        <f t="shared" si="111"/>
        <v/>
      </c>
      <c r="Y1457" s="3" t="str">
        <f t="shared" si="112"/>
        <v/>
      </c>
      <c r="Z1457" s="3" t="str">
        <f t="shared" si="113"/>
        <v/>
      </c>
      <c r="AA1457" t="s">
        <v>4577</v>
      </c>
      <c r="AB1457">
        <v>0</v>
      </c>
      <c r="AC1457" t="str">
        <f t="shared" si="114"/>
        <v>闊葉林</v>
      </c>
    </row>
    <row r="1458" spans="1:29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110"/>
        <v>Y</v>
      </c>
      <c r="X1458" s="3" t="str">
        <f t="shared" si="111"/>
        <v/>
      </c>
      <c r="Y1458" s="3" t="str">
        <f t="shared" si="112"/>
        <v/>
      </c>
      <c r="Z1458" s="3" t="str">
        <f t="shared" si="113"/>
        <v/>
      </c>
      <c r="AA1458" t="s">
        <v>4577</v>
      </c>
      <c r="AB1458">
        <v>0</v>
      </c>
      <c r="AC1458" t="str">
        <f t="shared" si="114"/>
        <v>闊葉林</v>
      </c>
    </row>
    <row r="1459" spans="1:29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110"/>
        <v>Y</v>
      </c>
      <c r="X1459" s="3" t="str">
        <f t="shared" si="111"/>
        <v/>
      </c>
      <c r="Y1459" s="3" t="str">
        <f t="shared" si="112"/>
        <v/>
      </c>
      <c r="Z1459" s="3" t="str">
        <f t="shared" si="113"/>
        <v/>
      </c>
      <c r="AA1459" t="s">
        <v>4577</v>
      </c>
      <c r="AB1459">
        <v>2.9143667936809932</v>
      </c>
      <c r="AC1459" t="str">
        <f t="shared" si="114"/>
        <v>闊葉林</v>
      </c>
    </row>
    <row r="1460" spans="1:29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110"/>
        <v>Y</v>
      </c>
      <c r="X1460" s="3" t="str">
        <f t="shared" si="111"/>
        <v/>
      </c>
      <c r="Y1460" s="3" t="str">
        <f t="shared" si="112"/>
        <v/>
      </c>
      <c r="Z1460" s="3" t="str">
        <f t="shared" si="113"/>
        <v/>
      </c>
      <c r="AA1460" t="s">
        <v>4577</v>
      </c>
      <c r="AB1460">
        <v>0</v>
      </c>
      <c r="AC1460" t="str">
        <f t="shared" si="114"/>
        <v>闊葉林</v>
      </c>
    </row>
    <row r="1461" spans="1:29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110"/>
        <v>Y</v>
      </c>
      <c r="X1461" s="3" t="str">
        <f t="shared" si="111"/>
        <v/>
      </c>
      <c r="Y1461" s="3" t="str">
        <f t="shared" si="112"/>
        <v/>
      </c>
      <c r="Z1461" s="3" t="str">
        <f t="shared" si="113"/>
        <v/>
      </c>
      <c r="AA1461" t="s">
        <v>4577</v>
      </c>
      <c r="AB1461">
        <v>0.2921623625527715</v>
      </c>
      <c r="AC1461" t="str">
        <f t="shared" si="114"/>
        <v>闊葉林</v>
      </c>
    </row>
    <row r="1462" spans="1:29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110"/>
        <v>Y</v>
      </c>
      <c r="X1462" s="3" t="str">
        <f t="shared" si="111"/>
        <v/>
      </c>
      <c r="Y1462" s="3" t="str">
        <f t="shared" si="112"/>
        <v/>
      </c>
      <c r="Z1462" s="3" t="str">
        <f t="shared" si="113"/>
        <v/>
      </c>
      <c r="AA1462" t="s">
        <v>4581</v>
      </c>
      <c r="AB1462">
        <v>0</v>
      </c>
      <c r="AC1462" t="str">
        <f t="shared" si="114"/>
        <v>針葉林</v>
      </c>
    </row>
    <row r="1463" spans="1:29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110"/>
        <v>Y</v>
      </c>
      <c r="X1463" s="3" t="str">
        <f t="shared" si="111"/>
        <v/>
      </c>
      <c r="Y1463" s="3" t="str">
        <f t="shared" si="112"/>
        <v/>
      </c>
      <c r="Z1463" s="3" t="str">
        <f t="shared" si="113"/>
        <v/>
      </c>
      <c r="AA1463" t="s">
        <v>4577</v>
      </c>
      <c r="AB1463">
        <v>0</v>
      </c>
      <c r="AC1463" t="str">
        <f t="shared" si="114"/>
        <v>闊葉林</v>
      </c>
    </row>
    <row r="1464" spans="1:29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110"/>
        <v>Y</v>
      </c>
      <c r="X1464" s="3" t="str">
        <f t="shared" si="111"/>
        <v/>
      </c>
      <c r="Y1464" s="3" t="str">
        <f t="shared" si="112"/>
        <v/>
      </c>
      <c r="Z1464" s="3" t="str">
        <f t="shared" si="113"/>
        <v/>
      </c>
      <c r="AA1464" t="s">
        <v>4577</v>
      </c>
      <c r="AB1464">
        <v>0</v>
      </c>
      <c r="AC1464" t="str">
        <f t="shared" si="114"/>
        <v>闊葉林</v>
      </c>
    </row>
    <row r="1465" spans="1:29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110"/>
        <v>Y</v>
      </c>
      <c r="X1465" s="3" t="str">
        <f t="shared" si="111"/>
        <v/>
      </c>
      <c r="Y1465" s="3" t="str">
        <f t="shared" si="112"/>
        <v/>
      </c>
      <c r="Z1465" s="3" t="str">
        <f t="shared" si="113"/>
        <v/>
      </c>
      <c r="AA1465" t="s">
        <v>4577</v>
      </c>
      <c r="AB1465">
        <v>0</v>
      </c>
      <c r="AC1465" t="str">
        <f t="shared" si="114"/>
        <v>闊葉林</v>
      </c>
    </row>
    <row r="1466" spans="1:29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110"/>
        <v>Y</v>
      </c>
      <c r="X1466" s="3" t="str">
        <f t="shared" si="111"/>
        <v/>
      </c>
      <c r="Y1466" s="3" t="str">
        <f t="shared" si="112"/>
        <v/>
      </c>
      <c r="Z1466" s="3" t="str">
        <f t="shared" si="113"/>
        <v/>
      </c>
      <c r="AA1466" t="s">
        <v>4577</v>
      </c>
      <c r="AB1466">
        <v>0</v>
      </c>
      <c r="AC1466" t="str">
        <f t="shared" si="114"/>
        <v>闊葉林</v>
      </c>
    </row>
    <row r="1467" spans="1:29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110"/>
        <v>Y</v>
      </c>
      <c r="X1467" s="3" t="str">
        <f t="shared" si="111"/>
        <v/>
      </c>
      <c r="Y1467" s="3" t="str">
        <f t="shared" si="112"/>
        <v/>
      </c>
      <c r="Z1467" s="3" t="str">
        <f t="shared" si="113"/>
        <v/>
      </c>
      <c r="AA1467" t="s">
        <v>4577</v>
      </c>
      <c r="AB1467">
        <v>0</v>
      </c>
      <c r="AC1467" t="str">
        <f t="shared" si="114"/>
        <v>闊葉林</v>
      </c>
    </row>
    <row r="1468" spans="1:29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110"/>
        <v>Y</v>
      </c>
      <c r="X1468" s="3" t="str">
        <f t="shared" si="111"/>
        <v/>
      </c>
      <c r="Y1468" s="3" t="str">
        <f t="shared" si="112"/>
        <v/>
      </c>
      <c r="Z1468" s="3" t="str">
        <f t="shared" si="113"/>
        <v/>
      </c>
      <c r="AA1468" t="s">
        <v>4577</v>
      </c>
      <c r="AB1468">
        <v>0</v>
      </c>
      <c r="AC1468" t="str">
        <f t="shared" si="114"/>
        <v>闊葉林</v>
      </c>
    </row>
    <row r="1469" spans="1:29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110"/>
        <v>Y</v>
      </c>
      <c r="X1469" s="3" t="str">
        <f t="shared" si="111"/>
        <v/>
      </c>
      <c r="Y1469" s="3" t="str">
        <f t="shared" si="112"/>
        <v/>
      </c>
      <c r="Z1469" s="3" t="str">
        <f t="shared" si="113"/>
        <v/>
      </c>
      <c r="AA1469" t="s">
        <v>4577</v>
      </c>
      <c r="AB1469">
        <v>0</v>
      </c>
      <c r="AC1469" t="str">
        <f t="shared" si="114"/>
        <v>闊葉林</v>
      </c>
    </row>
    <row r="1470" spans="1:29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110"/>
        <v>Y</v>
      </c>
      <c r="X1470" s="3" t="str">
        <f t="shared" si="111"/>
        <v/>
      </c>
      <c r="Y1470" s="3" t="str">
        <f t="shared" si="112"/>
        <v/>
      </c>
      <c r="Z1470" s="3" t="str">
        <f t="shared" si="113"/>
        <v/>
      </c>
      <c r="AA1470" t="s">
        <v>4577</v>
      </c>
      <c r="AB1470">
        <v>0</v>
      </c>
      <c r="AC1470" t="str">
        <f t="shared" si="114"/>
        <v>闊葉林</v>
      </c>
    </row>
    <row r="1471" spans="1:29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110"/>
        <v>Y</v>
      </c>
      <c r="X1471" s="3" t="str">
        <f t="shared" si="111"/>
        <v/>
      </c>
      <c r="Y1471" s="3" t="str">
        <f t="shared" si="112"/>
        <v/>
      </c>
      <c r="Z1471" s="3" t="str">
        <f t="shared" si="113"/>
        <v/>
      </c>
      <c r="AA1471" t="s">
        <v>4577</v>
      </c>
      <c r="AB1471">
        <v>0.20366557472557309</v>
      </c>
      <c r="AC1471" t="str">
        <f t="shared" si="114"/>
        <v>闊葉林</v>
      </c>
    </row>
    <row r="1472" spans="1:29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110"/>
        <v>Y</v>
      </c>
      <c r="X1472" s="3" t="str">
        <f t="shared" si="111"/>
        <v/>
      </c>
      <c r="Y1472" s="3" t="str">
        <f t="shared" si="112"/>
        <v/>
      </c>
      <c r="Z1472" s="3" t="str">
        <f t="shared" si="113"/>
        <v/>
      </c>
      <c r="AA1472" t="s">
        <v>4577</v>
      </c>
      <c r="AB1472">
        <v>28.23724275569872</v>
      </c>
      <c r="AC1472" t="str">
        <f t="shared" si="114"/>
        <v>闊葉林</v>
      </c>
    </row>
    <row r="1473" spans="1:29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110"/>
        <v>Y</v>
      </c>
      <c r="X1473" s="3" t="str">
        <f t="shared" si="111"/>
        <v/>
      </c>
      <c r="Y1473" s="3" t="str">
        <f t="shared" si="112"/>
        <v/>
      </c>
      <c r="Z1473" s="3" t="str">
        <f t="shared" si="113"/>
        <v/>
      </c>
      <c r="AA1473" t="s">
        <v>4578</v>
      </c>
      <c r="AB1473">
        <v>0</v>
      </c>
      <c r="AC1473" t="str">
        <f t="shared" si="114"/>
        <v>混淆林</v>
      </c>
    </row>
    <row r="1474" spans="1:29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115">IF(X1474="需記錄日期","N",IF(Z1474="需記錄距離","N",IF(Y1474="需記錄數量","N","Y")))</f>
        <v>Y</v>
      </c>
      <c r="X1474" s="3" t="str">
        <f t="shared" ref="X1474:X1537" si="116">IF(OR(ISBLANK(H1474),ISBLANK(I1474)),"需記錄日期","")</f>
        <v/>
      </c>
      <c r="Y1474" s="3" t="str">
        <f t="shared" ref="Y1474:Y1537" si="117">IF(ISBLANK(Q1474),"需記錄數量",IF(Q1474&gt;2,"2隻以上，請記為猴群",""))</f>
        <v/>
      </c>
      <c r="Z1474" s="3" t="str">
        <f t="shared" ref="Z1474:Z1537" si="118">IF(OR(Q1474=1,Q1474=2),IF(ISTEXT(R1474),"","需記錄距離"),"")</f>
        <v/>
      </c>
      <c r="AA1474" t="s">
        <v>4577</v>
      </c>
      <c r="AB1474">
        <v>0</v>
      </c>
      <c r="AC1474" t="str">
        <f t="shared" si="114"/>
        <v>闊葉林</v>
      </c>
    </row>
    <row r="1475" spans="1:29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115"/>
        <v>Y</v>
      </c>
      <c r="X1475" s="3" t="str">
        <f t="shared" si="116"/>
        <v/>
      </c>
      <c r="Y1475" s="3" t="str">
        <f t="shared" si="117"/>
        <v/>
      </c>
      <c r="Z1475" s="3" t="str">
        <f t="shared" si="118"/>
        <v/>
      </c>
      <c r="AA1475" t="s">
        <v>4579</v>
      </c>
      <c r="AB1475">
        <v>29.608961277431249</v>
      </c>
      <c r="AC1475" t="str">
        <f t="shared" ref="AC1475:AC1538" si="119">INDEX($AG$2:$AG$10,MATCH(AA1475,$AF$2:$AF$10,0))</f>
        <v>竹林</v>
      </c>
    </row>
    <row r="1476" spans="1:29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115"/>
        <v>Y</v>
      </c>
      <c r="X1476" s="3" t="str">
        <f t="shared" si="116"/>
        <v/>
      </c>
      <c r="Y1476" s="3" t="str">
        <f t="shared" si="117"/>
        <v/>
      </c>
      <c r="Z1476" s="3" t="str">
        <f t="shared" si="118"/>
        <v/>
      </c>
      <c r="AA1476" t="s">
        <v>4577</v>
      </c>
      <c r="AB1476">
        <v>0</v>
      </c>
      <c r="AC1476" t="str">
        <f t="shared" si="119"/>
        <v>闊葉林</v>
      </c>
    </row>
    <row r="1477" spans="1:29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115"/>
        <v>Y</v>
      </c>
      <c r="X1477" s="3" t="str">
        <f t="shared" si="116"/>
        <v/>
      </c>
      <c r="Y1477" s="3" t="str">
        <f t="shared" si="117"/>
        <v/>
      </c>
      <c r="Z1477" s="3" t="str">
        <f t="shared" si="118"/>
        <v/>
      </c>
      <c r="AA1477" t="s">
        <v>4577</v>
      </c>
      <c r="AB1477">
        <v>3.9289576018401888</v>
      </c>
      <c r="AC1477" t="str">
        <f t="shared" si="119"/>
        <v>闊葉林</v>
      </c>
    </row>
    <row r="1478" spans="1:29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115"/>
        <v>Y</v>
      </c>
      <c r="X1478" s="3" t="str">
        <f t="shared" si="116"/>
        <v/>
      </c>
      <c r="Y1478" s="3" t="str">
        <f t="shared" si="117"/>
        <v/>
      </c>
      <c r="Z1478" s="3" t="str">
        <f t="shared" si="118"/>
        <v/>
      </c>
      <c r="AA1478" t="s">
        <v>4577</v>
      </c>
      <c r="AB1478">
        <v>0</v>
      </c>
      <c r="AC1478" t="str">
        <f t="shared" si="119"/>
        <v>闊葉林</v>
      </c>
    </row>
    <row r="1479" spans="1:29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115"/>
        <v>Y</v>
      </c>
      <c r="X1479" s="3" t="str">
        <f t="shared" si="116"/>
        <v/>
      </c>
      <c r="Y1479" s="3" t="str">
        <f t="shared" si="117"/>
        <v/>
      </c>
      <c r="Z1479" s="3" t="str">
        <f t="shared" si="118"/>
        <v/>
      </c>
      <c r="AA1479" t="s">
        <v>4577</v>
      </c>
      <c r="AB1479">
        <v>0</v>
      </c>
      <c r="AC1479" t="str">
        <f t="shared" si="119"/>
        <v>闊葉林</v>
      </c>
    </row>
    <row r="1480" spans="1:29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115"/>
        <v>Y</v>
      </c>
      <c r="X1480" s="3" t="str">
        <f t="shared" si="116"/>
        <v/>
      </c>
      <c r="Y1480" s="3" t="str">
        <f t="shared" si="117"/>
        <v/>
      </c>
      <c r="Z1480" s="3" t="str">
        <f t="shared" si="118"/>
        <v/>
      </c>
      <c r="AA1480" t="s">
        <v>4577</v>
      </c>
      <c r="AB1480">
        <v>0</v>
      </c>
      <c r="AC1480" t="str">
        <f t="shared" si="119"/>
        <v>闊葉林</v>
      </c>
    </row>
    <row r="1481" spans="1:29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115"/>
        <v>Y</v>
      </c>
      <c r="X1481" s="3" t="str">
        <f t="shared" si="116"/>
        <v/>
      </c>
      <c r="Y1481" s="3" t="str">
        <f t="shared" si="117"/>
        <v/>
      </c>
      <c r="Z1481" s="3" t="str">
        <f t="shared" si="118"/>
        <v/>
      </c>
      <c r="AA1481" t="s">
        <v>4577</v>
      </c>
      <c r="AB1481">
        <v>0</v>
      </c>
      <c r="AC1481" t="str">
        <f t="shared" si="119"/>
        <v>闊葉林</v>
      </c>
    </row>
    <row r="1482" spans="1:29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115"/>
        <v>Y</v>
      </c>
      <c r="X1482" s="3" t="str">
        <f t="shared" si="116"/>
        <v/>
      </c>
      <c r="Y1482" s="3" t="str">
        <f t="shared" si="117"/>
        <v/>
      </c>
      <c r="Z1482" s="3" t="str">
        <f t="shared" si="118"/>
        <v/>
      </c>
      <c r="AA1482" t="s">
        <v>4577</v>
      </c>
      <c r="AB1482">
        <v>0</v>
      </c>
      <c r="AC1482" t="str">
        <f t="shared" si="119"/>
        <v>闊葉林</v>
      </c>
    </row>
    <row r="1483" spans="1:29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115"/>
        <v>Y</v>
      </c>
      <c r="X1483" s="3" t="str">
        <f t="shared" si="116"/>
        <v/>
      </c>
      <c r="Y1483" s="3" t="str">
        <f t="shared" si="117"/>
        <v/>
      </c>
      <c r="Z1483" s="3" t="str">
        <f t="shared" si="118"/>
        <v/>
      </c>
      <c r="AA1483" t="s">
        <v>4577</v>
      </c>
      <c r="AB1483">
        <v>0.62808843435510009</v>
      </c>
      <c r="AC1483" t="str">
        <f t="shared" si="119"/>
        <v>闊葉林</v>
      </c>
    </row>
    <row r="1484" spans="1:29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115"/>
        <v>Y</v>
      </c>
      <c r="X1484" s="3" t="str">
        <f t="shared" si="116"/>
        <v/>
      </c>
      <c r="Y1484" s="3" t="str">
        <f t="shared" si="117"/>
        <v/>
      </c>
      <c r="Z1484" s="3" t="str">
        <f t="shared" si="118"/>
        <v/>
      </c>
      <c r="AA1484" t="s">
        <v>4577</v>
      </c>
      <c r="AB1484">
        <v>0</v>
      </c>
      <c r="AC1484" t="str">
        <f t="shared" si="119"/>
        <v>闊葉林</v>
      </c>
    </row>
    <row r="1485" spans="1:29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115"/>
        <v>Y</v>
      </c>
      <c r="X1485" s="3" t="str">
        <f t="shared" si="116"/>
        <v/>
      </c>
      <c r="Y1485" s="3" t="str">
        <f t="shared" si="117"/>
        <v/>
      </c>
      <c r="Z1485" s="3" t="str">
        <f t="shared" si="118"/>
        <v/>
      </c>
      <c r="AA1485" t="s">
        <v>4577</v>
      </c>
      <c r="AB1485">
        <v>1.770099233975883</v>
      </c>
      <c r="AC1485" t="str">
        <f t="shared" si="119"/>
        <v>闊葉林</v>
      </c>
    </row>
    <row r="1486" spans="1:29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115"/>
        <v>Y</v>
      </c>
      <c r="X1486" s="3" t="str">
        <f t="shared" si="116"/>
        <v/>
      </c>
      <c r="Y1486" s="3" t="str">
        <f t="shared" si="117"/>
        <v/>
      </c>
      <c r="Z1486" s="3" t="str">
        <f t="shared" si="118"/>
        <v/>
      </c>
      <c r="AA1486" t="s">
        <v>4577</v>
      </c>
      <c r="AB1486">
        <v>0</v>
      </c>
      <c r="AC1486" t="str">
        <f t="shared" si="119"/>
        <v>闊葉林</v>
      </c>
    </row>
    <row r="1487" spans="1:29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115"/>
        <v>Y</v>
      </c>
      <c r="X1487" s="3" t="str">
        <f t="shared" si="116"/>
        <v/>
      </c>
      <c r="Y1487" s="3" t="str">
        <f t="shared" si="117"/>
        <v/>
      </c>
      <c r="Z1487" s="3" t="str">
        <f t="shared" si="118"/>
        <v/>
      </c>
      <c r="AA1487" t="s">
        <v>4577</v>
      </c>
      <c r="AB1487">
        <v>0</v>
      </c>
      <c r="AC1487" t="str">
        <f t="shared" si="119"/>
        <v>闊葉林</v>
      </c>
    </row>
    <row r="1488" spans="1:29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115"/>
        <v>Y</v>
      </c>
      <c r="X1488" s="3" t="str">
        <f t="shared" si="116"/>
        <v/>
      </c>
      <c r="Y1488" s="3" t="str">
        <f t="shared" si="117"/>
        <v/>
      </c>
      <c r="Z1488" s="3" t="str">
        <f t="shared" si="118"/>
        <v/>
      </c>
      <c r="AA1488" t="s">
        <v>4577</v>
      </c>
      <c r="AB1488">
        <v>0</v>
      </c>
      <c r="AC1488" t="str">
        <f t="shared" si="119"/>
        <v>闊葉林</v>
      </c>
    </row>
    <row r="1489" spans="1:29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115"/>
        <v>Y</v>
      </c>
      <c r="X1489" s="3" t="str">
        <f t="shared" si="116"/>
        <v/>
      </c>
      <c r="Y1489" s="3" t="str">
        <f t="shared" si="117"/>
        <v/>
      </c>
      <c r="Z1489" s="3" t="str">
        <f t="shared" si="118"/>
        <v/>
      </c>
      <c r="AA1489" t="s">
        <v>4577</v>
      </c>
      <c r="AB1489">
        <v>10.52126320466569</v>
      </c>
      <c r="AC1489" t="str">
        <f t="shared" si="119"/>
        <v>闊葉林</v>
      </c>
    </row>
    <row r="1490" spans="1:29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115"/>
        <v>Y</v>
      </c>
      <c r="X1490" s="3" t="str">
        <f t="shared" si="116"/>
        <v/>
      </c>
      <c r="Y1490" s="3" t="str">
        <f t="shared" si="117"/>
        <v/>
      </c>
      <c r="Z1490" s="3" t="str">
        <f t="shared" si="118"/>
        <v/>
      </c>
      <c r="AA1490" t="s">
        <v>4577</v>
      </c>
      <c r="AB1490">
        <v>1.082583042080653</v>
      </c>
      <c r="AC1490" t="str">
        <f t="shared" si="119"/>
        <v>闊葉林</v>
      </c>
    </row>
    <row r="1491" spans="1:29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115"/>
        <v>Y</v>
      </c>
      <c r="X1491" s="3" t="str">
        <f t="shared" si="116"/>
        <v/>
      </c>
      <c r="Y1491" s="3" t="str">
        <f t="shared" si="117"/>
        <v/>
      </c>
      <c r="Z1491" s="3" t="str">
        <f t="shared" si="118"/>
        <v/>
      </c>
      <c r="AA1491" t="s">
        <v>4577</v>
      </c>
      <c r="AB1491">
        <v>0.4806960057827816</v>
      </c>
      <c r="AC1491" t="str">
        <f t="shared" si="119"/>
        <v>闊葉林</v>
      </c>
    </row>
    <row r="1492" spans="1:29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115"/>
        <v>Y</v>
      </c>
      <c r="X1492" s="3" t="str">
        <f t="shared" si="116"/>
        <v/>
      </c>
      <c r="Y1492" s="3" t="str">
        <f t="shared" si="117"/>
        <v/>
      </c>
      <c r="Z1492" s="3" t="str">
        <f t="shared" si="118"/>
        <v/>
      </c>
      <c r="AA1492" t="s">
        <v>4577</v>
      </c>
      <c r="AB1492">
        <v>2.313164935850498</v>
      </c>
      <c r="AC1492" t="str">
        <f t="shared" si="119"/>
        <v>闊葉林</v>
      </c>
    </row>
    <row r="1493" spans="1:29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115"/>
        <v>Y</v>
      </c>
      <c r="X1493" s="3" t="str">
        <f t="shared" si="116"/>
        <v/>
      </c>
      <c r="Y1493" s="3" t="str">
        <f t="shared" si="117"/>
        <v/>
      </c>
      <c r="Z1493" s="3" t="str">
        <f t="shared" si="118"/>
        <v/>
      </c>
      <c r="AA1493" t="s">
        <v>4577</v>
      </c>
      <c r="AB1493">
        <v>1.7035827247277651</v>
      </c>
      <c r="AC1493" t="str">
        <f t="shared" si="119"/>
        <v>闊葉林</v>
      </c>
    </row>
    <row r="1494" spans="1:29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115"/>
        <v>Y</v>
      </c>
      <c r="X1494" s="3" t="str">
        <f t="shared" si="116"/>
        <v/>
      </c>
      <c r="Y1494" s="3" t="str">
        <f t="shared" si="117"/>
        <v/>
      </c>
      <c r="Z1494" s="3" t="str">
        <f t="shared" si="118"/>
        <v/>
      </c>
      <c r="AA1494" t="s">
        <v>4577</v>
      </c>
      <c r="AB1494">
        <v>0</v>
      </c>
      <c r="AC1494" t="str">
        <f t="shared" si="119"/>
        <v>闊葉林</v>
      </c>
    </row>
    <row r="1495" spans="1:29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115"/>
        <v>Y</v>
      </c>
      <c r="X1495" s="3" t="str">
        <f t="shared" si="116"/>
        <v/>
      </c>
      <c r="Y1495" s="3" t="str">
        <f t="shared" si="117"/>
        <v/>
      </c>
      <c r="Z1495" s="3" t="str">
        <f t="shared" si="118"/>
        <v/>
      </c>
      <c r="AA1495" t="s">
        <v>4577</v>
      </c>
      <c r="AB1495">
        <v>0</v>
      </c>
      <c r="AC1495" t="str">
        <f t="shared" si="119"/>
        <v>闊葉林</v>
      </c>
    </row>
    <row r="1496" spans="1:29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115"/>
        <v>Y</v>
      </c>
      <c r="X1496" s="3" t="str">
        <f t="shared" si="116"/>
        <v/>
      </c>
      <c r="Y1496" s="3" t="str">
        <f t="shared" si="117"/>
        <v/>
      </c>
      <c r="Z1496" s="3" t="str">
        <f t="shared" si="118"/>
        <v/>
      </c>
      <c r="AA1496" t="s">
        <v>4577</v>
      </c>
      <c r="AB1496">
        <v>1.9276405327261441</v>
      </c>
      <c r="AC1496" t="str">
        <f t="shared" si="119"/>
        <v>闊葉林</v>
      </c>
    </row>
    <row r="1497" spans="1:29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115"/>
        <v>Y</v>
      </c>
      <c r="X1497" s="3" t="str">
        <f t="shared" si="116"/>
        <v/>
      </c>
      <c r="Y1497" s="3" t="str">
        <f t="shared" si="117"/>
        <v/>
      </c>
      <c r="Z1497" s="3" t="str">
        <f t="shared" si="118"/>
        <v/>
      </c>
      <c r="AA1497" t="s">
        <v>4577</v>
      </c>
      <c r="AB1497">
        <v>2.0311322696069292</v>
      </c>
      <c r="AC1497" t="str">
        <f t="shared" si="119"/>
        <v>闊葉林</v>
      </c>
    </row>
    <row r="1498" spans="1:29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115"/>
        <v>Y</v>
      </c>
      <c r="X1498" s="3" t="str">
        <f t="shared" si="116"/>
        <v/>
      </c>
      <c r="Y1498" s="3" t="str">
        <f t="shared" si="117"/>
        <v/>
      </c>
      <c r="Z1498" s="3" t="str">
        <f t="shared" si="118"/>
        <v/>
      </c>
      <c r="AA1498" t="s">
        <v>4577</v>
      </c>
      <c r="AB1498">
        <v>0</v>
      </c>
      <c r="AC1498" t="str">
        <f t="shared" si="119"/>
        <v>闊葉林</v>
      </c>
    </row>
    <row r="1499" spans="1:29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115"/>
        <v>Y</v>
      </c>
      <c r="X1499" s="3" t="str">
        <f t="shared" si="116"/>
        <v/>
      </c>
      <c r="Y1499" s="3" t="str">
        <f t="shared" si="117"/>
        <v/>
      </c>
      <c r="Z1499" s="3" t="str">
        <f t="shared" si="118"/>
        <v/>
      </c>
      <c r="AA1499" t="s">
        <v>4577</v>
      </c>
      <c r="AB1499">
        <v>1.7553058955286891</v>
      </c>
      <c r="AC1499" t="str">
        <f t="shared" si="119"/>
        <v>闊葉林</v>
      </c>
    </row>
    <row r="1500" spans="1:29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115"/>
        <v>Y</v>
      </c>
      <c r="X1500" s="3" t="str">
        <f t="shared" si="116"/>
        <v/>
      </c>
      <c r="Y1500" s="3" t="str">
        <f t="shared" si="117"/>
        <v/>
      </c>
      <c r="Z1500" s="3" t="str">
        <f t="shared" si="118"/>
        <v/>
      </c>
      <c r="AA1500" t="s">
        <v>4577</v>
      </c>
      <c r="AB1500">
        <v>1.31392013013291</v>
      </c>
      <c r="AC1500" t="str">
        <f t="shared" si="119"/>
        <v>闊葉林</v>
      </c>
    </row>
    <row r="1501" spans="1:29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115"/>
        <v>Y</v>
      </c>
      <c r="X1501" s="3" t="str">
        <f t="shared" si="116"/>
        <v/>
      </c>
      <c r="Y1501" s="3" t="str">
        <f t="shared" si="117"/>
        <v/>
      </c>
      <c r="Z1501" s="3" t="str">
        <f t="shared" si="118"/>
        <v/>
      </c>
      <c r="AA1501" t="s">
        <v>4577</v>
      </c>
      <c r="AB1501">
        <v>0</v>
      </c>
      <c r="AC1501" t="str">
        <f t="shared" si="119"/>
        <v>闊葉林</v>
      </c>
    </row>
    <row r="1502" spans="1:29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115"/>
        <v>Y</v>
      </c>
      <c r="X1502" s="3" t="str">
        <f t="shared" si="116"/>
        <v/>
      </c>
      <c r="Y1502" s="3" t="str">
        <f t="shared" si="117"/>
        <v/>
      </c>
      <c r="Z1502" s="3" t="str">
        <f t="shared" si="118"/>
        <v/>
      </c>
      <c r="AA1502" t="s">
        <v>4577</v>
      </c>
      <c r="AB1502">
        <v>0</v>
      </c>
      <c r="AC1502" t="str">
        <f t="shared" si="119"/>
        <v>闊葉林</v>
      </c>
    </row>
    <row r="1503" spans="1:29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115"/>
        <v>Y</v>
      </c>
      <c r="X1503" s="3" t="str">
        <f t="shared" si="116"/>
        <v/>
      </c>
      <c r="Y1503" s="3" t="str">
        <f t="shared" si="117"/>
        <v/>
      </c>
      <c r="Z1503" s="3" t="str">
        <f t="shared" si="118"/>
        <v/>
      </c>
      <c r="AA1503" t="s">
        <v>4577</v>
      </c>
      <c r="AB1503">
        <v>0</v>
      </c>
      <c r="AC1503" t="str">
        <f t="shared" si="119"/>
        <v>闊葉林</v>
      </c>
    </row>
    <row r="1504" spans="1:29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115"/>
        <v>Y</v>
      </c>
      <c r="X1504" s="3" t="str">
        <f t="shared" si="116"/>
        <v/>
      </c>
      <c r="Y1504" s="3" t="str">
        <f t="shared" si="117"/>
        <v/>
      </c>
      <c r="Z1504" s="3" t="str">
        <f t="shared" si="118"/>
        <v/>
      </c>
      <c r="AA1504" t="s">
        <v>4577</v>
      </c>
      <c r="AB1504">
        <v>0</v>
      </c>
      <c r="AC1504" t="str">
        <f t="shared" si="119"/>
        <v>闊葉林</v>
      </c>
    </row>
    <row r="1505" spans="1:29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115"/>
        <v>Y</v>
      </c>
      <c r="X1505" s="3" t="str">
        <f t="shared" si="116"/>
        <v/>
      </c>
      <c r="Y1505" s="3" t="str">
        <f t="shared" si="117"/>
        <v/>
      </c>
      <c r="Z1505" s="3" t="str">
        <f t="shared" si="118"/>
        <v/>
      </c>
      <c r="AA1505" t="s">
        <v>4577</v>
      </c>
      <c r="AB1505">
        <v>0</v>
      </c>
      <c r="AC1505" t="str">
        <f t="shared" si="119"/>
        <v>闊葉林</v>
      </c>
    </row>
    <row r="1506" spans="1:29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115"/>
        <v>Y</v>
      </c>
      <c r="X1506" s="3" t="str">
        <f t="shared" si="116"/>
        <v/>
      </c>
      <c r="Y1506" s="3" t="str">
        <f t="shared" si="117"/>
        <v/>
      </c>
      <c r="Z1506" s="3" t="str">
        <f t="shared" si="118"/>
        <v/>
      </c>
      <c r="AA1506" t="s">
        <v>4577</v>
      </c>
      <c r="AB1506">
        <v>0</v>
      </c>
      <c r="AC1506" t="str">
        <f t="shared" si="119"/>
        <v>闊葉林</v>
      </c>
    </row>
    <row r="1507" spans="1:29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115"/>
        <v>Y</v>
      </c>
      <c r="X1507" s="3" t="str">
        <f t="shared" si="116"/>
        <v/>
      </c>
      <c r="Y1507" s="3" t="str">
        <f t="shared" si="117"/>
        <v/>
      </c>
      <c r="Z1507" s="3" t="str">
        <f t="shared" si="118"/>
        <v/>
      </c>
      <c r="AA1507" t="s">
        <v>4577</v>
      </c>
      <c r="AB1507">
        <v>0</v>
      </c>
      <c r="AC1507" t="str">
        <f t="shared" si="119"/>
        <v>闊葉林</v>
      </c>
    </row>
    <row r="1508" spans="1:29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115"/>
        <v>Y</v>
      </c>
      <c r="X1508" s="3" t="str">
        <f t="shared" si="116"/>
        <v/>
      </c>
      <c r="Y1508" s="3" t="str">
        <f t="shared" si="117"/>
        <v/>
      </c>
      <c r="Z1508" s="3" t="str">
        <f t="shared" si="118"/>
        <v/>
      </c>
      <c r="AA1508" t="s">
        <v>4577</v>
      </c>
      <c r="AB1508">
        <v>0</v>
      </c>
      <c r="AC1508" t="str">
        <f t="shared" si="119"/>
        <v>闊葉林</v>
      </c>
    </row>
    <row r="1509" spans="1:29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115"/>
        <v>Y</v>
      </c>
      <c r="X1509" s="3" t="str">
        <f t="shared" si="116"/>
        <v/>
      </c>
      <c r="Y1509" s="3" t="str">
        <f t="shared" si="117"/>
        <v/>
      </c>
      <c r="Z1509" s="3" t="str">
        <f t="shared" si="118"/>
        <v/>
      </c>
      <c r="AA1509" t="s">
        <v>4577</v>
      </c>
      <c r="AB1509">
        <v>2.845393841337954</v>
      </c>
      <c r="AC1509" t="str">
        <f t="shared" si="119"/>
        <v>闊葉林</v>
      </c>
    </row>
    <row r="1510" spans="1:29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115"/>
        <v>Y</v>
      </c>
      <c r="X1510" s="3" t="str">
        <f t="shared" si="116"/>
        <v/>
      </c>
      <c r="Y1510" s="3" t="str">
        <f t="shared" si="117"/>
        <v/>
      </c>
      <c r="Z1510" s="3" t="str">
        <f t="shared" si="118"/>
        <v/>
      </c>
      <c r="AA1510" t="s">
        <v>4577</v>
      </c>
      <c r="AB1510">
        <v>0</v>
      </c>
      <c r="AC1510" t="str">
        <f t="shared" si="119"/>
        <v>闊葉林</v>
      </c>
    </row>
    <row r="1511" spans="1:29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115"/>
        <v>Y</v>
      </c>
      <c r="X1511" s="3" t="str">
        <f t="shared" si="116"/>
        <v/>
      </c>
      <c r="Y1511" s="3" t="str">
        <f t="shared" si="117"/>
        <v/>
      </c>
      <c r="Z1511" s="3" t="str">
        <f t="shared" si="118"/>
        <v/>
      </c>
      <c r="AA1511" t="s">
        <v>4577</v>
      </c>
      <c r="AB1511">
        <v>0</v>
      </c>
      <c r="AC1511" t="str">
        <f t="shared" si="119"/>
        <v>闊葉林</v>
      </c>
    </row>
    <row r="1512" spans="1:29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115"/>
        <v>Y</v>
      </c>
      <c r="X1512" s="3" t="str">
        <f t="shared" si="116"/>
        <v/>
      </c>
      <c r="Y1512" s="3" t="str">
        <f t="shared" si="117"/>
        <v/>
      </c>
      <c r="Z1512" s="3" t="str">
        <f t="shared" si="118"/>
        <v/>
      </c>
      <c r="AA1512" t="s">
        <v>4577</v>
      </c>
      <c r="AB1512">
        <v>0</v>
      </c>
      <c r="AC1512" t="str">
        <f t="shared" si="119"/>
        <v>闊葉林</v>
      </c>
    </row>
    <row r="1513" spans="1:29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115"/>
        <v>Y</v>
      </c>
      <c r="X1513" s="3" t="str">
        <f t="shared" si="116"/>
        <v/>
      </c>
      <c r="Y1513" s="3" t="str">
        <f t="shared" si="117"/>
        <v/>
      </c>
      <c r="Z1513" s="3" t="str">
        <f t="shared" si="118"/>
        <v/>
      </c>
      <c r="AA1513" t="s">
        <v>4577</v>
      </c>
      <c r="AB1513">
        <v>1.216045793153111</v>
      </c>
      <c r="AC1513" t="str">
        <f t="shared" si="119"/>
        <v>闊葉林</v>
      </c>
    </row>
    <row r="1514" spans="1:29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115"/>
        <v>Y</v>
      </c>
      <c r="X1514" s="3" t="str">
        <f t="shared" si="116"/>
        <v/>
      </c>
      <c r="Y1514" s="3" t="str">
        <f t="shared" si="117"/>
        <v/>
      </c>
      <c r="Z1514" s="3" t="str">
        <f t="shared" si="118"/>
        <v/>
      </c>
      <c r="AA1514" t="s">
        <v>4577</v>
      </c>
      <c r="AB1514">
        <v>0</v>
      </c>
      <c r="AC1514" t="str">
        <f t="shared" si="119"/>
        <v>闊葉林</v>
      </c>
    </row>
    <row r="1515" spans="1:29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115"/>
        <v>Y</v>
      </c>
      <c r="X1515" s="3" t="str">
        <f t="shared" si="116"/>
        <v/>
      </c>
      <c r="Y1515" s="3" t="str">
        <f t="shared" si="117"/>
        <v/>
      </c>
      <c r="Z1515" s="3" t="str">
        <f t="shared" si="118"/>
        <v/>
      </c>
      <c r="AA1515" t="s">
        <v>4577</v>
      </c>
      <c r="AB1515">
        <v>0</v>
      </c>
      <c r="AC1515" t="str">
        <f t="shared" si="119"/>
        <v>闊葉林</v>
      </c>
    </row>
    <row r="1516" spans="1:29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115"/>
        <v>Y</v>
      </c>
      <c r="X1516" s="3" t="str">
        <f t="shared" si="116"/>
        <v/>
      </c>
      <c r="Y1516" s="3" t="str">
        <f t="shared" si="117"/>
        <v/>
      </c>
      <c r="Z1516" s="3" t="str">
        <f t="shared" si="118"/>
        <v/>
      </c>
      <c r="AA1516" t="s">
        <v>4577</v>
      </c>
      <c r="AB1516">
        <v>1.065184746106373</v>
      </c>
      <c r="AC1516" t="str">
        <f t="shared" si="119"/>
        <v>闊葉林</v>
      </c>
    </row>
    <row r="1517" spans="1:29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115"/>
        <v>Y</v>
      </c>
      <c r="X1517" s="3" t="str">
        <f t="shared" si="116"/>
        <v/>
      </c>
      <c r="Y1517" s="3" t="str">
        <f t="shared" si="117"/>
        <v/>
      </c>
      <c r="Z1517" s="3" t="str">
        <f t="shared" si="118"/>
        <v/>
      </c>
      <c r="AA1517" t="s">
        <v>4577</v>
      </c>
      <c r="AB1517">
        <v>0</v>
      </c>
      <c r="AC1517" t="str">
        <f t="shared" si="119"/>
        <v>闊葉林</v>
      </c>
    </row>
    <row r="1518" spans="1:29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115"/>
        <v>Y</v>
      </c>
      <c r="X1518" s="3" t="str">
        <f t="shared" si="116"/>
        <v/>
      </c>
      <c r="Y1518" s="3" t="str">
        <f t="shared" si="117"/>
        <v/>
      </c>
      <c r="Z1518" s="3" t="str">
        <f t="shared" si="118"/>
        <v/>
      </c>
      <c r="AA1518" t="s">
        <v>4577</v>
      </c>
      <c r="AB1518">
        <v>0</v>
      </c>
      <c r="AC1518" t="str">
        <f t="shared" si="119"/>
        <v>闊葉林</v>
      </c>
    </row>
    <row r="1519" spans="1:29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115"/>
        <v>Y</v>
      </c>
      <c r="X1519" s="3" t="str">
        <f t="shared" si="116"/>
        <v/>
      </c>
      <c r="Y1519" s="3" t="str">
        <f t="shared" si="117"/>
        <v/>
      </c>
      <c r="Z1519" s="3" t="str">
        <f t="shared" si="118"/>
        <v/>
      </c>
      <c r="AA1519" t="s">
        <v>4577</v>
      </c>
      <c r="AB1519">
        <v>0</v>
      </c>
      <c r="AC1519" t="str">
        <f t="shared" si="119"/>
        <v>闊葉林</v>
      </c>
    </row>
    <row r="1520" spans="1:29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115"/>
        <v>Y</v>
      </c>
      <c r="X1520" s="3" t="str">
        <f t="shared" si="116"/>
        <v/>
      </c>
      <c r="Y1520" s="3" t="str">
        <f t="shared" si="117"/>
        <v/>
      </c>
      <c r="Z1520" s="3" t="str">
        <f t="shared" si="118"/>
        <v/>
      </c>
      <c r="AA1520" t="s">
        <v>4577</v>
      </c>
      <c r="AB1520">
        <v>0</v>
      </c>
      <c r="AC1520" t="str">
        <f t="shared" si="119"/>
        <v>闊葉林</v>
      </c>
    </row>
    <row r="1521" spans="1:29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115"/>
        <v>Y</v>
      </c>
      <c r="X1521" s="3" t="str">
        <f t="shared" si="116"/>
        <v/>
      </c>
      <c r="Y1521" s="3" t="str">
        <f t="shared" si="117"/>
        <v/>
      </c>
      <c r="Z1521" s="3" t="str">
        <f t="shared" si="118"/>
        <v/>
      </c>
      <c r="AA1521" t="s">
        <v>4577</v>
      </c>
      <c r="AB1521">
        <v>0</v>
      </c>
      <c r="AC1521" t="str">
        <f t="shared" si="119"/>
        <v>闊葉林</v>
      </c>
    </row>
    <row r="1522" spans="1:29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115"/>
        <v>Y</v>
      </c>
      <c r="X1522" s="3" t="str">
        <f t="shared" si="116"/>
        <v/>
      </c>
      <c r="Y1522" s="3" t="str">
        <f t="shared" si="117"/>
        <v/>
      </c>
      <c r="Z1522" s="3" t="str">
        <f t="shared" si="118"/>
        <v/>
      </c>
      <c r="AA1522" t="s">
        <v>4582</v>
      </c>
      <c r="AB1522">
        <v>0</v>
      </c>
      <c r="AC1522">
        <f t="shared" si="119"/>
        <v>0</v>
      </c>
    </row>
    <row r="1523" spans="1:29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115"/>
        <v>Y</v>
      </c>
      <c r="X1523" s="3" t="str">
        <f t="shared" si="116"/>
        <v/>
      </c>
      <c r="Y1523" s="3" t="str">
        <f t="shared" si="117"/>
        <v/>
      </c>
      <c r="Z1523" s="3" t="str">
        <f t="shared" si="118"/>
        <v/>
      </c>
      <c r="AA1523" t="s">
        <v>4577</v>
      </c>
      <c r="AB1523">
        <v>0</v>
      </c>
      <c r="AC1523" t="str">
        <f t="shared" si="119"/>
        <v>闊葉林</v>
      </c>
    </row>
    <row r="1524" spans="1:29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115"/>
        <v>Y</v>
      </c>
      <c r="X1524" s="3" t="str">
        <f t="shared" si="116"/>
        <v/>
      </c>
      <c r="Y1524" s="3" t="str">
        <f t="shared" si="117"/>
        <v/>
      </c>
      <c r="Z1524" s="3" t="str">
        <f t="shared" si="118"/>
        <v/>
      </c>
      <c r="AA1524" t="s">
        <v>4577</v>
      </c>
      <c r="AB1524">
        <v>0</v>
      </c>
      <c r="AC1524" t="str">
        <f t="shared" si="119"/>
        <v>闊葉林</v>
      </c>
    </row>
    <row r="1525" spans="1:29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115"/>
        <v>Y</v>
      </c>
      <c r="X1525" s="3" t="str">
        <f t="shared" si="116"/>
        <v/>
      </c>
      <c r="Y1525" s="3" t="str">
        <f t="shared" si="117"/>
        <v/>
      </c>
      <c r="Z1525" s="3" t="str">
        <f t="shared" si="118"/>
        <v/>
      </c>
      <c r="AA1525" t="s">
        <v>4577</v>
      </c>
      <c r="AB1525">
        <v>0</v>
      </c>
      <c r="AC1525" t="str">
        <f t="shared" si="119"/>
        <v>闊葉林</v>
      </c>
    </row>
    <row r="1526" spans="1:29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115"/>
        <v>Y</v>
      </c>
      <c r="X1526" s="3" t="str">
        <f t="shared" si="116"/>
        <v/>
      </c>
      <c r="Y1526" s="3" t="str">
        <f t="shared" si="117"/>
        <v/>
      </c>
      <c r="Z1526" s="3" t="str">
        <f t="shared" si="118"/>
        <v/>
      </c>
      <c r="AA1526" t="s">
        <v>4577</v>
      </c>
      <c r="AB1526">
        <v>1.659604663278093</v>
      </c>
      <c r="AC1526" t="str">
        <f t="shared" si="119"/>
        <v>闊葉林</v>
      </c>
    </row>
    <row r="1527" spans="1:29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115"/>
        <v>Y</v>
      </c>
      <c r="X1527" s="3" t="str">
        <f t="shared" si="116"/>
        <v/>
      </c>
      <c r="Y1527" s="3" t="str">
        <f t="shared" si="117"/>
        <v/>
      </c>
      <c r="Z1527" s="3" t="str">
        <f t="shared" si="118"/>
        <v/>
      </c>
      <c r="AA1527" t="s">
        <v>4577</v>
      </c>
      <c r="AB1527">
        <v>0</v>
      </c>
      <c r="AC1527" t="str">
        <f t="shared" si="119"/>
        <v>闊葉林</v>
      </c>
    </row>
    <row r="1528" spans="1:29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115"/>
        <v>Y</v>
      </c>
      <c r="X1528" s="3" t="str">
        <f t="shared" si="116"/>
        <v/>
      </c>
      <c r="Y1528" s="3" t="str">
        <f t="shared" si="117"/>
        <v/>
      </c>
      <c r="Z1528" s="3" t="str">
        <f t="shared" si="118"/>
        <v/>
      </c>
      <c r="AA1528" t="s">
        <v>4577</v>
      </c>
      <c r="AB1528">
        <v>1.2610772146594971</v>
      </c>
      <c r="AC1528" t="str">
        <f t="shared" si="119"/>
        <v>闊葉林</v>
      </c>
    </row>
    <row r="1529" spans="1:29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115"/>
        <v>Y</v>
      </c>
      <c r="X1529" s="3" t="str">
        <f t="shared" si="116"/>
        <v/>
      </c>
      <c r="Y1529" s="3" t="str">
        <f t="shared" si="117"/>
        <v/>
      </c>
      <c r="Z1529" s="3" t="str">
        <f t="shared" si="118"/>
        <v/>
      </c>
      <c r="AA1529" t="s">
        <v>4577</v>
      </c>
      <c r="AB1529">
        <v>2.0927901174426649</v>
      </c>
      <c r="AC1529" t="str">
        <f t="shared" si="119"/>
        <v>闊葉林</v>
      </c>
    </row>
    <row r="1530" spans="1:29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115"/>
        <v>Y</v>
      </c>
      <c r="X1530" s="3" t="str">
        <f t="shared" si="116"/>
        <v/>
      </c>
      <c r="Y1530" s="3" t="str">
        <f t="shared" si="117"/>
        <v/>
      </c>
      <c r="Z1530" s="3" t="str">
        <f t="shared" si="118"/>
        <v/>
      </c>
      <c r="AA1530" t="s">
        <v>4577</v>
      </c>
      <c r="AB1530">
        <v>2.0447446577126058</v>
      </c>
      <c r="AC1530" t="str">
        <f t="shared" si="119"/>
        <v>闊葉林</v>
      </c>
    </row>
    <row r="1531" spans="1:29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115"/>
        <v>Y</v>
      </c>
      <c r="X1531" s="3" t="str">
        <f t="shared" si="116"/>
        <v/>
      </c>
      <c r="Y1531" s="3" t="str">
        <f t="shared" si="117"/>
        <v/>
      </c>
      <c r="Z1531" s="3" t="str">
        <f t="shared" si="118"/>
        <v/>
      </c>
      <c r="AA1531" t="s">
        <v>4577</v>
      </c>
      <c r="AB1531">
        <v>3.3075217547645822E-2</v>
      </c>
      <c r="AC1531" t="str">
        <f t="shared" si="119"/>
        <v>闊葉林</v>
      </c>
    </row>
    <row r="1532" spans="1:29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115"/>
        <v>Y</v>
      </c>
      <c r="X1532" s="3" t="str">
        <f t="shared" si="116"/>
        <v/>
      </c>
      <c r="Y1532" s="3" t="str">
        <f t="shared" si="117"/>
        <v/>
      </c>
      <c r="Z1532" s="3" t="str">
        <f t="shared" si="118"/>
        <v/>
      </c>
      <c r="AA1532" t="s">
        <v>4577</v>
      </c>
      <c r="AB1532">
        <v>0</v>
      </c>
      <c r="AC1532" t="str">
        <f t="shared" si="119"/>
        <v>闊葉林</v>
      </c>
    </row>
    <row r="1533" spans="1:29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115"/>
        <v>Y</v>
      </c>
      <c r="X1533" s="3" t="str">
        <f t="shared" si="116"/>
        <v/>
      </c>
      <c r="Y1533" s="3" t="str">
        <f t="shared" si="117"/>
        <v/>
      </c>
      <c r="Z1533" s="3" t="str">
        <f t="shared" si="118"/>
        <v/>
      </c>
      <c r="AA1533" t="s">
        <v>4577</v>
      </c>
      <c r="AB1533">
        <v>0</v>
      </c>
      <c r="AC1533" t="str">
        <f t="shared" si="119"/>
        <v>闊葉林</v>
      </c>
    </row>
    <row r="1534" spans="1:29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115"/>
        <v>Y</v>
      </c>
      <c r="X1534" s="3" t="str">
        <f t="shared" si="116"/>
        <v/>
      </c>
      <c r="Y1534" s="3" t="str">
        <f t="shared" si="117"/>
        <v/>
      </c>
      <c r="Z1534" s="3" t="str">
        <f t="shared" si="118"/>
        <v/>
      </c>
      <c r="AA1534" t="s">
        <v>4577</v>
      </c>
      <c r="AB1534">
        <v>0</v>
      </c>
      <c r="AC1534" t="str">
        <f t="shared" si="119"/>
        <v>闊葉林</v>
      </c>
    </row>
    <row r="1535" spans="1:29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115"/>
        <v>Y</v>
      </c>
      <c r="X1535" s="3" t="str">
        <f t="shared" si="116"/>
        <v/>
      </c>
      <c r="Y1535" s="3" t="str">
        <f t="shared" si="117"/>
        <v/>
      </c>
      <c r="Z1535" s="3" t="str">
        <f t="shared" si="118"/>
        <v/>
      </c>
      <c r="AA1535" t="s">
        <v>4577</v>
      </c>
      <c r="AB1535">
        <v>0</v>
      </c>
      <c r="AC1535" t="str">
        <f t="shared" si="119"/>
        <v>闊葉林</v>
      </c>
    </row>
    <row r="1536" spans="1:29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115"/>
        <v>Y</v>
      </c>
      <c r="X1536" s="3" t="str">
        <f t="shared" si="116"/>
        <v/>
      </c>
      <c r="Y1536" s="3" t="str">
        <f t="shared" si="117"/>
        <v/>
      </c>
      <c r="Z1536" s="3" t="str">
        <f t="shared" si="118"/>
        <v/>
      </c>
      <c r="AA1536" t="s">
        <v>4577</v>
      </c>
      <c r="AB1536">
        <v>0</v>
      </c>
      <c r="AC1536" t="str">
        <f t="shared" si="119"/>
        <v>闊葉林</v>
      </c>
    </row>
    <row r="1537" spans="1:29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115"/>
        <v>Y</v>
      </c>
      <c r="X1537" s="3" t="str">
        <f t="shared" si="116"/>
        <v/>
      </c>
      <c r="Y1537" s="3" t="str">
        <f t="shared" si="117"/>
        <v/>
      </c>
      <c r="Z1537" s="3" t="str">
        <f t="shared" si="118"/>
        <v/>
      </c>
      <c r="AA1537" t="s">
        <v>4577</v>
      </c>
      <c r="AB1537">
        <v>0.3245652026772281</v>
      </c>
      <c r="AC1537" t="str">
        <f t="shared" si="119"/>
        <v>闊葉林</v>
      </c>
    </row>
    <row r="1538" spans="1:29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120">IF(X1538="需記錄日期","N",IF(Z1538="需記錄距離","N",IF(Y1538="需記錄數量","N","Y")))</f>
        <v>Y</v>
      </c>
      <c r="X1538" s="3" t="str">
        <f t="shared" ref="X1538:X1601" si="121">IF(OR(ISBLANK(H1538),ISBLANK(I1538)),"需記錄日期","")</f>
        <v/>
      </c>
      <c r="Y1538" s="3" t="str">
        <f t="shared" ref="Y1538:Y1601" si="122">IF(ISBLANK(Q1538),"需記錄數量",IF(Q1538&gt;2,"2隻以上，請記為猴群",""))</f>
        <v/>
      </c>
      <c r="Z1538" s="3" t="str">
        <f t="shared" ref="Z1538:Z1601" si="123">IF(OR(Q1538=1,Q1538=2),IF(ISTEXT(R1538),"","需記錄距離"),"")</f>
        <v/>
      </c>
      <c r="AA1538" t="s">
        <v>4577</v>
      </c>
      <c r="AB1538">
        <v>1.2779692122253781</v>
      </c>
      <c r="AC1538" t="str">
        <f t="shared" si="119"/>
        <v>闊葉林</v>
      </c>
    </row>
    <row r="1539" spans="1:29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120"/>
        <v>Y</v>
      </c>
      <c r="X1539" s="3" t="str">
        <f t="shared" si="121"/>
        <v/>
      </c>
      <c r="Y1539" s="3" t="str">
        <f t="shared" si="122"/>
        <v/>
      </c>
      <c r="Z1539" s="3" t="str">
        <f t="shared" si="123"/>
        <v/>
      </c>
      <c r="AA1539" t="s">
        <v>4577</v>
      </c>
      <c r="AB1539">
        <v>2.8724196942206852</v>
      </c>
      <c r="AC1539" t="str">
        <f t="shared" ref="AC1539:AC1602" si="124">INDEX($AG$2:$AG$10,MATCH(AA1539,$AF$2:$AF$10,0))</f>
        <v>闊葉林</v>
      </c>
    </row>
    <row r="1540" spans="1:29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120"/>
        <v>Y</v>
      </c>
      <c r="X1540" s="3" t="str">
        <f t="shared" si="121"/>
        <v/>
      </c>
      <c r="Y1540" s="3" t="str">
        <f t="shared" si="122"/>
        <v/>
      </c>
      <c r="Z1540" s="3" t="str">
        <f t="shared" si="123"/>
        <v/>
      </c>
      <c r="AA1540" t="s">
        <v>4577</v>
      </c>
      <c r="AB1540">
        <v>0</v>
      </c>
      <c r="AC1540" t="str">
        <f t="shared" si="124"/>
        <v>闊葉林</v>
      </c>
    </row>
    <row r="1541" spans="1:29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120"/>
        <v>Y</v>
      </c>
      <c r="X1541" s="3" t="str">
        <f t="shared" si="121"/>
        <v/>
      </c>
      <c r="Y1541" s="3" t="str">
        <f t="shared" si="122"/>
        <v/>
      </c>
      <c r="Z1541" s="3" t="str">
        <f t="shared" si="123"/>
        <v/>
      </c>
      <c r="AA1541" t="s">
        <v>4577</v>
      </c>
      <c r="AB1541">
        <v>0</v>
      </c>
      <c r="AC1541" t="str">
        <f t="shared" si="124"/>
        <v>闊葉林</v>
      </c>
    </row>
    <row r="1542" spans="1:29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120"/>
        <v>Y</v>
      </c>
      <c r="X1542" s="3" t="str">
        <f t="shared" si="121"/>
        <v/>
      </c>
      <c r="Y1542" s="3" t="str">
        <f t="shared" si="122"/>
        <v/>
      </c>
      <c r="Z1542" s="3" t="str">
        <f t="shared" si="123"/>
        <v/>
      </c>
      <c r="AA1542" t="s">
        <v>4577</v>
      </c>
      <c r="AB1542">
        <v>2.4437621941792238</v>
      </c>
      <c r="AC1542" t="str">
        <f t="shared" si="124"/>
        <v>闊葉林</v>
      </c>
    </row>
    <row r="1543" spans="1:29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120"/>
        <v>Y</v>
      </c>
      <c r="X1543" s="3" t="str">
        <f t="shared" si="121"/>
        <v/>
      </c>
      <c r="Y1543" s="3" t="str">
        <f t="shared" si="122"/>
        <v/>
      </c>
      <c r="Z1543" s="3" t="str">
        <f t="shared" si="123"/>
        <v/>
      </c>
      <c r="AA1543" t="s">
        <v>4577</v>
      </c>
      <c r="AB1543">
        <v>0</v>
      </c>
      <c r="AC1543" t="str">
        <f t="shared" si="124"/>
        <v>闊葉林</v>
      </c>
    </row>
    <row r="1544" spans="1:29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120"/>
        <v>Y</v>
      </c>
      <c r="X1544" s="3" t="str">
        <f t="shared" si="121"/>
        <v/>
      </c>
      <c r="Y1544" s="3" t="str">
        <f t="shared" si="122"/>
        <v/>
      </c>
      <c r="Z1544" s="3" t="str">
        <f t="shared" si="123"/>
        <v/>
      </c>
      <c r="AA1544" t="s">
        <v>4577</v>
      </c>
      <c r="AB1544">
        <v>0</v>
      </c>
      <c r="AC1544" t="str">
        <f t="shared" si="124"/>
        <v>闊葉林</v>
      </c>
    </row>
    <row r="1545" spans="1:29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120"/>
        <v>Y</v>
      </c>
      <c r="X1545" s="3" t="str">
        <f t="shared" si="121"/>
        <v/>
      </c>
      <c r="Y1545" s="3" t="str">
        <f t="shared" si="122"/>
        <v/>
      </c>
      <c r="Z1545" s="3" t="str">
        <f t="shared" si="123"/>
        <v/>
      </c>
      <c r="AA1545" t="s">
        <v>4577</v>
      </c>
      <c r="AB1545">
        <v>0</v>
      </c>
      <c r="AC1545" t="str">
        <f t="shared" si="124"/>
        <v>闊葉林</v>
      </c>
    </row>
    <row r="1546" spans="1:29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120"/>
        <v>Y</v>
      </c>
      <c r="X1546" s="3" t="str">
        <f t="shared" si="121"/>
        <v/>
      </c>
      <c r="Y1546" s="3" t="str">
        <f t="shared" si="122"/>
        <v/>
      </c>
      <c r="Z1546" s="3" t="str">
        <f t="shared" si="123"/>
        <v/>
      </c>
      <c r="AA1546" t="s">
        <v>4577</v>
      </c>
      <c r="AB1546">
        <v>0</v>
      </c>
      <c r="AC1546" t="str">
        <f t="shared" si="124"/>
        <v>闊葉林</v>
      </c>
    </row>
    <row r="1547" spans="1:29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120"/>
        <v>Y</v>
      </c>
      <c r="X1547" s="3" t="str">
        <f t="shared" si="121"/>
        <v/>
      </c>
      <c r="Y1547" s="3" t="str">
        <f t="shared" si="122"/>
        <v/>
      </c>
      <c r="Z1547" s="3" t="str">
        <f t="shared" si="123"/>
        <v/>
      </c>
      <c r="AA1547" t="s">
        <v>4577</v>
      </c>
      <c r="AB1547">
        <v>0</v>
      </c>
      <c r="AC1547" t="str">
        <f t="shared" si="124"/>
        <v>闊葉林</v>
      </c>
    </row>
    <row r="1548" spans="1:29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120"/>
        <v>Y</v>
      </c>
      <c r="X1548" s="3" t="str">
        <f t="shared" si="121"/>
        <v/>
      </c>
      <c r="Y1548" s="3" t="str">
        <f t="shared" si="122"/>
        <v/>
      </c>
      <c r="Z1548" s="3" t="str">
        <f t="shared" si="123"/>
        <v/>
      </c>
      <c r="AA1548" t="s">
        <v>4577</v>
      </c>
      <c r="AB1548">
        <v>0</v>
      </c>
      <c r="AC1548" t="str">
        <f t="shared" si="124"/>
        <v>闊葉林</v>
      </c>
    </row>
    <row r="1549" spans="1:29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120"/>
        <v>Y</v>
      </c>
      <c r="X1549" s="3" t="str">
        <f t="shared" si="121"/>
        <v/>
      </c>
      <c r="Y1549" s="3" t="str">
        <f t="shared" si="122"/>
        <v/>
      </c>
      <c r="Z1549" s="3" t="str">
        <f t="shared" si="123"/>
        <v/>
      </c>
      <c r="AA1549" t="s">
        <v>4577</v>
      </c>
      <c r="AB1549">
        <v>0</v>
      </c>
      <c r="AC1549" t="str">
        <f t="shared" si="124"/>
        <v>闊葉林</v>
      </c>
    </row>
    <row r="1550" spans="1:29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120"/>
        <v>Y</v>
      </c>
      <c r="X1550" s="3" t="str">
        <f t="shared" si="121"/>
        <v/>
      </c>
      <c r="Y1550" s="3" t="str">
        <f t="shared" si="122"/>
        <v/>
      </c>
      <c r="Z1550" s="3" t="str">
        <f t="shared" si="123"/>
        <v/>
      </c>
      <c r="AA1550" t="s">
        <v>4577</v>
      </c>
      <c r="AB1550">
        <v>2.9143667936809932</v>
      </c>
      <c r="AC1550" t="str">
        <f t="shared" si="124"/>
        <v>闊葉林</v>
      </c>
    </row>
    <row r="1551" spans="1:29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120"/>
        <v>Y</v>
      </c>
      <c r="X1551" s="3" t="str">
        <f t="shared" si="121"/>
        <v/>
      </c>
      <c r="Y1551" s="3" t="str">
        <f t="shared" si="122"/>
        <v/>
      </c>
      <c r="Z1551" s="3" t="str">
        <f t="shared" si="123"/>
        <v/>
      </c>
      <c r="AA1551" t="s">
        <v>4577</v>
      </c>
      <c r="AB1551">
        <v>0</v>
      </c>
      <c r="AC1551" t="str">
        <f t="shared" si="124"/>
        <v>闊葉林</v>
      </c>
    </row>
    <row r="1552" spans="1:29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120"/>
        <v>Y</v>
      </c>
      <c r="X1552" s="3" t="str">
        <f t="shared" si="121"/>
        <v/>
      </c>
      <c r="Y1552" s="3" t="str">
        <f t="shared" si="122"/>
        <v/>
      </c>
      <c r="Z1552" s="3" t="str">
        <f t="shared" si="123"/>
        <v/>
      </c>
      <c r="AA1552" t="s">
        <v>4577</v>
      </c>
      <c r="AB1552">
        <v>0.2921623625527715</v>
      </c>
      <c r="AC1552" t="str">
        <f t="shared" si="124"/>
        <v>闊葉林</v>
      </c>
    </row>
    <row r="1553" spans="1:29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120"/>
        <v>Y</v>
      </c>
      <c r="X1553" s="3" t="str">
        <f t="shared" si="121"/>
        <v/>
      </c>
      <c r="Y1553" s="3" t="str">
        <f t="shared" si="122"/>
        <v/>
      </c>
      <c r="Z1553" s="3" t="str">
        <f t="shared" si="123"/>
        <v/>
      </c>
      <c r="AA1553" t="s">
        <v>4581</v>
      </c>
      <c r="AB1553">
        <v>0</v>
      </c>
      <c r="AC1553" t="str">
        <f t="shared" si="124"/>
        <v>針葉林</v>
      </c>
    </row>
    <row r="1554" spans="1:29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120"/>
        <v>Y</v>
      </c>
      <c r="X1554" s="3" t="str">
        <f t="shared" si="121"/>
        <v/>
      </c>
      <c r="Y1554" s="3" t="str">
        <f t="shared" si="122"/>
        <v/>
      </c>
      <c r="Z1554" s="3" t="str">
        <f t="shared" si="123"/>
        <v/>
      </c>
      <c r="AA1554" t="s">
        <v>4577</v>
      </c>
      <c r="AB1554">
        <v>0</v>
      </c>
      <c r="AC1554" t="str">
        <f t="shared" si="124"/>
        <v>闊葉林</v>
      </c>
    </row>
    <row r="1555" spans="1:29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120"/>
        <v>Y</v>
      </c>
      <c r="X1555" s="3" t="str">
        <f t="shared" si="121"/>
        <v/>
      </c>
      <c r="Y1555" s="3" t="str">
        <f t="shared" si="122"/>
        <v/>
      </c>
      <c r="Z1555" s="3" t="str">
        <f t="shared" si="123"/>
        <v/>
      </c>
      <c r="AA1555" t="s">
        <v>4577</v>
      </c>
      <c r="AB1555">
        <v>0</v>
      </c>
      <c r="AC1555" t="str">
        <f t="shared" si="124"/>
        <v>闊葉林</v>
      </c>
    </row>
    <row r="1556" spans="1:29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120"/>
        <v>Y</v>
      </c>
      <c r="X1556" s="3" t="str">
        <f t="shared" si="121"/>
        <v/>
      </c>
      <c r="Y1556" s="3" t="str">
        <f t="shared" si="122"/>
        <v/>
      </c>
      <c r="Z1556" s="3" t="str">
        <f t="shared" si="123"/>
        <v/>
      </c>
      <c r="AA1556" t="s">
        <v>4577</v>
      </c>
      <c r="AB1556">
        <v>0</v>
      </c>
      <c r="AC1556" t="str">
        <f t="shared" si="124"/>
        <v>闊葉林</v>
      </c>
    </row>
    <row r="1557" spans="1:29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120"/>
        <v>Y</v>
      </c>
      <c r="X1557" s="3" t="str">
        <f t="shared" si="121"/>
        <v/>
      </c>
      <c r="Y1557" s="3" t="str">
        <f t="shared" si="122"/>
        <v/>
      </c>
      <c r="Z1557" s="3" t="str">
        <f t="shared" si="123"/>
        <v/>
      </c>
      <c r="AA1557" t="s">
        <v>4577</v>
      </c>
      <c r="AB1557">
        <v>0</v>
      </c>
      <c r="AC1557" t="str">
        <f t="shared" si="124"/>
        <v>闊葉林</v>
      </c>
    </row>
    <row r="1558" spans="1:29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120"/>
        <v>Y</v>
      </c>
      <c r="X1558" s="3" t="str">
        <f t="shared" si="121"/>
        <v/>
      </c>
      <c r="Y1558" s="3" t="str">
        <f t="shared" si="122"/>
        <v/>
      </c>
      <c r="Z1558" s="3" t="str">
        <f t="shared" si="123"/>
        <v/>
      </c>
      <c r="AA1558" t="s">
        <v>4577</v>
      </c>
      <c r="AB1558">
        <v>0</v>
      </c>
      <c r="AC1558" t="str">
        <f t="shared" si="124"/>
        <v>闊葉林</v>
      </c>
    </row>
    <row r="1559" spans="1:29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120"/>
        <v>Y</v>
      </c>
      <c r="X1559" s="3" t="str">
        <f t="shared" si="121"/>
        <v/>
      </c>
      <c r="Y1559" s="3" t="str">
        <f t="shared" si="122"/>
        <v/>
      </c>
      <c r="Z1559" s="3" t="str">
        <f t="shared" si="123"/>
        <v/>
      </c>
      <c r="AA1559" t="s">
        <v>4577</v>
      </c>
      <c r="AB1559">
        <v>0</v>
      </c>
      <c r="AC1559" t="str">
        <f t="shared" si="124"/>
        <v>闊葉林</v>
      </c>
    </row>
    <row r="1560" spans="1:29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120"/>
        <v>Y</v>
      </c>
      <c r="X1560" s="3" t="str">
        <f t="shared" si="121"/>
        <v/>
      </c>
      <c r="Y1560" s="3" t="str">
        <f t="shared" si="122"/>
        <v/>
      </c>
      <c r="Z1560" s="3" t="str">
        <f t="shared" si="123"/>
        <v/>
      </c>
      <c r="AA1560" t="s">
        <v>4577</v>
      </c>
      <c r="AB1560">
        <v>0</v>
      </c>
      <c r="AC1560" t="str">
        <f t="shared" si="124"/>
        <v>闊葉林</v>
      </c>
    </row>
    <row r="1561" spans="1:29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120"/>
        <v>Y</v>
      </c>
      <c r="X1561" s="3" t="str">
        <f t="shared" si="121"/>
        <v/>
      </c>
      <c r="Y1561" s="3" t="str">
        <f t="shared" si="122"/>
        <v/>
      </c>
      <c r="Z1561" s="3" t="str">
        <f t="shared" si="123"/>
        <v/>
      </c>
      <c r="AA1561" t="s">
        <v>4577</v>
      </c>
      <c r="AB1561">
        <v>0</v>
      </c>
      <c r="AC1561" t="str">
        <f t="shared" si="124"/>
        <v>闊葉林</v>
      </c>
    </row>
    <row r="1562" spans="1:29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120"/>
        <v>Y</v>
      </c>
      <c r="X1562" s="3" t="str">
        <f t="shared" si="121"/>
        <v/>
      </c>
      <c r="Y1562" s="3" t="str">
        <f t="shared" si="122"/>
        <v/>
      </c>
      <c r="Z1562" s="3" t="str">
        <f t="shared" si="123"/>
        <v/>
      </c>
      <c r="AA1562" t="s">
        <v>4577</v>
      </c>
      <c r="AB1562">
        <v>0</v>
      </c>
      <c r="AC1562" t="str">
        <f t="shared" si="124"/>
        <v>闊葉林</v>
      </c>
    </row>
    <row r="1563" spans="1:29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120"/>
        <v>Y</v>
      </c>
      <c r="X1563" s="3" t="str">
        <f t="shared" si="121"/>
        <v/>
      </c>
      <c r="Y1563" s="3" t="str">
        <f t="shared" si="122"/>
        <v/>
      </c>
      <c r="Z1563" s="3" t="str">
        <f t="shared" si="123"/>
        <v/>
      </c>
      <c r="AA1563" t="s">
        <v>4578</v>
      </c>
      <c r="AB1563">
        <v>0</v>
      </c>
      <c r="AC1563" t="str">
        <f t="shared" si="124"/>
        <v>混淆林</v>
      </c>
    </row>
    <row r="1564" spans="1:29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120"/>
        <v>Y</v>
      </c>
      <c r="X1564" s="3" t="str">
        <f t="shared" si="121"/>
        <v/>
      </c>
      <c r="Y1564" s="3" t="str">
        <f t="shared" si="122"/>
        <v/>
      </c>
      <c r="Z1564" s="3" t="str">
        <f t="shared" si="123"/>
        <v/>
      </c>
      <c r="AA1564" t="s">
        <v>4578</v>
      </c>
      <c r="AB1564">
        <v>0</v>
      </c>
      <c r="AC1564" t="str">
        <f t="shared" si="124"/>
        <v>混淆林</v>
      </c>
    </row>
    <row r="1565" spans="1:29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120"/>
        <v>Y</v>
      </c>
      <c r="X1565" s="3" t="str">
        <f t="shared" si="121"/>
        <v/>
      </c>
      <c r="Y1565" s="3" t="str">
        <f t="shared" si="122"/>
        <v/>
      </c>
      <c r="Z1565" s="3" t="str">
        <f t="shared" si="123"/>
        <v/>
      </c>
      <c r="AA1565" t="s">
        <v>4577</v>
      </c>
      <c r="AB1565">
        <v>1.454851678626824</v>
      </c>
      <c r="AC1565" t="str">
        <f t="shared" si="124"/>
        <v>闊葉林</v>
      </c>
    </row>
    <row r="1566" spans="1:29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120"/>
        <v>Y</v>
      </c>
      <c r="X1566" s="3" t="str">
        <f t="shared" si="121"/>
        <v/>
      </c>
      <c r="Y1566" s="3" t="str">
        <f t="shared" si="122"/>
        <v/>
      </c>
      <c r="Z1566" s="3" t="str">
        <f t="shared" si="123"/>
        <v/>
      </c>
      <c r="AA1566" t="s">
        <v>4577</v>
      </c>
      <c r="AB1566">
        <v>0</v>
      </c>
      <c r="AC1566" t="str">
        <f t="shared" si="124"/>
        <v>闊葉林</v>
      </c>
    </row>
    <row r="1567" spans="1:29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120"/>
        <v>Y</v>
      </c>
      <c r="X1567" s="3" t="str">
        <f t="shared" si="121"/>
        <v/>
      </c>
      <c r="Y1567" s="3" t="str">
        <f t="shared" si="122"/>
        <v/>
      </c>
      <c r="Z1567" s="3" t="str">
        <f t="shared" si="123"/>
        <v/>
      </c>
      <c r="AA1567" t="s">
        <v>4577</v>
      </c>
      <c r="AB1567">
        <v>0</v>
      </c>
      <c r="AC1567" t="str">
        <f t="shared" si="124"/>
        <v>闊葉林</v>
      </c>
    </row>
    <row r="1568" spans="1:29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120"/>
        <v>Y</v>
      </c>
      <c r="X1568" s="3" t="str">
        <f t="shared" si="121"/>
        <v/>
      </c>
      <c r="Y1568" s="3" t="str">
        <f t="shared" si="122"/>
        <v/>
      </c>
      <c r="Z1568" s="3" t="str">
        <f t="shared" si="123"/>
        <v/>
      </c>
      <c r="AA1568" t="s">
        <v>4577</v>
      </c>
      <c r="AB1568">
        <v>0</v>
      </c>
      <c r="AC1568" t="str">
        <f t="shared" si="124"/>
        <v>闊葉林</v>
      </c>
    </row>
    <row r="1569" spans="1:29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120"/>
        <v>Y</v>
      </c>
      <c r="X1569" s="3" t="str">
        <f t="shared" si="121"/>
        <v/>
      </c>
      <c r="Y1569" s="3" t="str">
        <f t="shared" si="122"/>
        <v/>
      </c>
      <c r="Z1569" s="3" t="str">
        <f t="shared" si="123"/>
        <v/>
      </c>
      <c r="AA1569" t="s">
        <v>4577</v>
      </c>
      <c r="AB1569">
        <v>0</v>
      </c>
      <c r="AC1569" t="str">
        <f t="shared" si="124"/>
        <v>闊葉林</v>
      </c>
    </row>
    <row r="1570" spans="1:29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120"/>
        <v>Y</v>
      </c>
      <c r="X1570" s="3" t="str">
        <f t="shared" si="121"/>
        <v/>
      </c>
      <c r="Y1570" s="3" t="str">
        <f t="shared" si="122"/>
        <v/>
      </c>
      <c r="Z1570" s="3" t="str">
        <f t="shared" si="123"/>
        <v/>
      </c>
      <c r="AA1570" t="s">
        <v>4580</v>
      </c>
      <c r="AB1570">
        <v>0</v>
      </c>
      <c r="AC1570" t="str">
        <f t="shared" si="124"/>
        <v>混淆林</v>
      </c>
    </row>
    <row r="1571" spans="1:29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120"/>
        <v>Y</v>
      </c>
      <c r="X1571" s="3" t="str">
        <f t="shared" si="121"/>
        <v/>
      </c>
      <c r="Y1571" s="3" t="str">
        <f t="shared" si="122"/>
        <v/>
      </c>
      <c r="Z1571" s="3" t="str">
        <f t="shared" si="123"/>
        <v/>
      </c>
      <c r="AA1571" t="s">
        <v>4577</v>
      </c>
      <c r="AB1571">
        <v>7.1959481170732564</v>
      </c>
      <c r="AC1571" t="str">
        <f t="shared" si="124"/>
        <v>闊葉林</v>
      </c>
    </row>
    <row r="1572" spans="1:29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120"/>
        <v>Y</v>
      </c>
      <c r="X1572" s="3" t="str">
        <f t="shared" si="121"/>
        <v/>
      </c>
      <c r="Y1572" s="3" t="str">
        <f t="shared" si="122"/>
        <v/>
      </c>
      <c r="Z1572" s="3" t="str">
        <f t="shared" si="123"/>
        <v/>
      </c>
      <c r="AA1572" t="s">
        <v>4577</v>
      </c>
      <c r="AB1572">
        <v>0</v>
      </c>
      <c r="AC1572" t="str">
        <f t="shared" si="124"/>
        <v>闊葉林</v>
      </c>
    </row>
    <row r="1573" spans="1:29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120"/>
        <v>Y</v>
      </c>
      <c r="X1573" s="3" t="str">
        <f t="shared" si="121"/>
        <v/>
      </c>
      <c r="Y1573" s="3" t="str">
        <f t="shared" si="122"/>
        <v/>
      </c>
      <c r="Z1573" s="3" t="str">
        <f t="shared" si="123"/>
        <v/>
      </c>
      <c r="AA1573" t="s">
        <v>4579</v>
      </c>
      <c r="AB1573">
        <v>17.906680257745041</v>
      </c>
      <c r="AC1573" t="str">
        <f t="shared" si="124"/>
        <v>竹林</v>
      </c>
    </row>
    <row r="1574" spans="1:29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120"/>
        <v>Y</v>
      </c>
      <c r="X1574" s="3" t="str">
        <f t="shared" si="121"/>
        <v/>
      </c>
      <c r="Y1574" s="3" t="str">
        <f t="shared" si="122"/>
        <v/>
      </c>
      <c r="Z1574" s="3" t="str">
        <f t="shared" si="123"/>
        <v/>
      </c>
      <c r="AA1574" t="s">
        <v>4577</v>
      </c>
      <c r="AB1574">
        <v>0</v>
      </c>
      <c r="AC1574" t="str">
        <f t="shared" si="124"/>
        <v>闊葉林</v>
      </c>
    </row>
    <row r="1575" spans="1:29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120"/>
        <v>Y</v>
      </c>
      <c r="X1575" s="3" t="str">
        <f t="shared" si="121"/>
        <v/>
      </c>
      <c r="Y1575" s="3" t="str">
        <f t="shared" si="122"/>
        <v/>
      </c>
      <c r="Z1575" s="3" t="str">
        <f t="shared" si="123"/>
        <v/>
      </c>
      <c r="AA1575" t="s">
        <v>4577</v>
      </c>
      <c r="AB1575">
        <v>2.766939868554906</v>
      </c>
      <c r="AC1575" t="str">
        <f t="shared" si="124"/>
        <v>闊葉林</v>
      </c>
    </row>
    <row r="1576" spans="1:29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120"/>
        <v>Y</v>
      </c>
      <c r="X1576" s="3" t="str">
        <f t="shared" si="121"/>
        <v/>
      </c>
      <c r="Y1576" s="3" t="str">
        <f t="shared" si="122"/>
        <v/>
      </c>
      <c r="Z1576" s="3" t="str">
        <f t="shared" si="123"/>
        <v/>
      </c>
      <c r="AA1576" t="s">
        <v>4577</v>
      </c>
      <c r="AB1576">
        <v>0</v>
      </c>
      <c r="AC1576" t="str">
        <f t="shared" si="124"/>
        <v>闊葉林</v>
      </c>
    </row>
    <row r="1577" spans="1:29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120"/>
        <v>Y</v>
      </c>
      <c r="X1577" s="3" t="str">
        <f t="shared" si="121"/>
        <v/>
      </c>
      <c r="Y1577" s="3" t="str">
        <f t="shared" si="122"/>
        <v/>
      </c>
      <c r="Z1577" s="3" t="str">
        <f t="shared" si="123"/>
        <v/>
      </c>
      <c r="AA1577" t="s">
        <v>4580</v>
      </c>
      <c r="AB1577">
        <v>0</v>
      </c>
      <c r="AC1577" t="str">
        <f t="shared" si="124"/>
        <v>混淆林</v>
      </c>
    </row>
    <row r="1578" spans="1:29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120"/>
        <v>Y</v>
      </c>
      <c r="X1578" s="3" t="str">
        <f t="shared" si="121"/>
        <v/>
      </c>
      <c r="Y1578" s="3" t="str">
        <f t="shared" si="122"/>
        <v/>
      </c>
      <c r="Z1578" s="3" t="str">
        <f t="shared" si="123"/>
        <v/>
      </c>
      <c r="AA1578" t="s">
        <v>4577</v>
      </c>
      <c r="AB1578">
        <v>0</v>
      </c>
      <c r="AC1578" t="str">
        <f t="shared" si="124"/>
        <v>闊葉林</v>
      </c>
    </row>
    <row r="1579" spans="1:29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120"/>
        <v>Y</v>
      </c>
      <c r="X1579" s="3" t="str">
        <f t="shared" si="121"/>
        <v/>
      </c>
      <c r="Y1579" s="3" t="str">
        <f t="shared" si="122"/>
        <v/>
      </c>
      <c r="Z1579" s="3" t="str">
        <f t="shared" si="123"/>
        <v/>
      </c>
      <c r="AA1579" t="s">
        <v>4577</v>
      </c>
      <c r="AB1579">
        <v>0</v>
      </c>
      <c r="AC1579" t="str">
        <f t="shared" si="124"/>
        <v>闊葉林</v>
      </c>
    </row>
    <row r="1580" spans="1:29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120"/>
        <v>Y</v>
      </c>
      <c r="X1580" s="3" t="str">
        <f t="shared" si="121"/>
        <v/>
      </c>
      <c r="Y1580" s="3" t="str">
        <f t="shared" si="122"/>
        <v/>
      </c>
      <c r="Z1580" s="3" t="str">
        <f t="shared" si="123"/>
        <v/>
      </c>
      <c r="AA1580" t="s">
        <v>4577</v>
      </c>
      <c r="AB1580">
        <v>0</v>
      </c>
      <c r="AC1580" t="str">
        <f t="shared" si="124"/>
        <v>闊葉林</v>
      </c>
    </row>
    <row r="1581" spans="1:29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120"/>
        <v>Y</v>
      </c>
      <c r="X1581" s="3" t="str">
        <f t="shared" si="121"/>
        <v/>
      </c>
      <c r="Y1581" s="3" t="str">
        <f t="shared" si="122"/>
        <v/>
      </c>
      <c r="Z1581" s="3" t="str">
        <f t="shared" si="123"/>
        <v/>
      </c>
      <c r="AA1581" t="s">
        <v>4577</v>
      </c>
      <c r="AB1581">
        <v>0</v>
      </c>
      <c r="AC1581" t="str">
        <f t="shared" si="124"/>
        <v>闊葉林</v>
      </c>
    </row>
    <row r="1582" spans="1:29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120"/>
        <v>Y</v>
      </c>
      <c r="X1582" s="3" t="str">
        <f t="shared" si="121"/>
        <v/>
      </c>
      <c r="Y1582" s="3" t="str">
        <f t="shared" si="122"/>
        <v/>
      </c>
      <c r="Z1582" s="3" t="str">
        <f t="shared" si="123"/>
        <v/>
      </c>
      <c r="AA1582" t="s">
        <v>4580</v>
      </c>
      <c r="AB1582">
        <v>0</v>
      </c>
      <c r="AC1582" t="str">
        <f t="shared" si="124"/>
        <v>混淆林</v>
      </c>
    </row>
    <row r="1583" spans="1:29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120"/>
        <v>Y</v>
      </c>
      <c r="X1583" s="3" t="str">
        <f t="shared" si="121"/>
        <v/>
      </c>
      <c r="Y1583" s="3" t="str">
        <f t="shared" si="122"/>
        <v/>
      </c>
      <c r="Z1583" s="3" t="str">
        <f t="shared" si="123"/>
        <v/>
      </c>
      <c r="AA1583" t="s">
        <v>4577</v>
      </c>
      <c r="AB1583">
        <v>0</v>
      </c>
      <c r="AC1583" t="str">
        <f t="shared" si="124"/>
        <v>闊葉林</v>
      </c>
    </row>
    <row r="1584" spans="1:29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120"/>
        <v>Y</v>
      </c>
      <c r="X1584" s="3" t="str">
        <f t="shared" si="121"/>
        <v/>
      </c>
      <c r="Y1584" s="3" t="str">
        <f t="shared" si="122"/>
        <v/>
      </c>
      <c r="Z1584" s="3" t="str">
        <f t="shared" si="123"/>
        <v/>
      </c>
      <c r="AA1584" t="s">
        <v>4581</v>
      </c>
      <c r="AB1584">
        <v>0</v>
      </c>
      <c r="AC1584" t="str">
        <f t="shared" si="124"/>
        <v>針葉林</v>
      </c>
    </row>
    <row r="1585" spans="1:29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120"/>
        <v>Y</v>
      </c>
      <c r="X1585" s="3" t="str">
        <f t="shared" si="121"/>
        <v/>
      </c>
      <c r="Y1585" s="3" t="str">
        <f t="shared" si="122"/>
        <v/>
      </c>
      <c r="Z1585" s="3" t="str">
        <f t="shared" si="123"/>
        <v/>
      </c>
      <c r="AA1585" t="s">
        <v>4577</v>
      </c>
      <c r="AB1585">
        <v>0</v>
      </c>
      <c r="AC1585" t="str">
        <f t="shared" si="124"/>
        <v>闊葉林</v>
      </c>
    </row>
    <row r="1586" spans="1:29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120"/>
        <v>Y</v>
      </c>
      <c r="X1586" s="3" t="str">
        <f t="shared" si="121"/>
        <v/>
      </c>
      <c r="Y1586" s="3" t="str">
        <f t="shared" si="122"/>
        <v/>
      </c>
      <c r="Z1586" s="3" t="str">
        <f t="shared" si="123"/>
        <v/>
      </c>
      <c r="AA1586" t="s">
        <v>4577</v>
      </c>
      <c r="AB1586">
        <v>0</v>
      </c>
      <c r="AC1586" t="str">
        <f t="shared" si="124"/>
        <v>闊葉林</v>
      </c>
    </row>
    <row r="1587" spans="1:29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120"/>
        <v>Y</v>
      </c>
      <c r="X1587" s="3" t="str">
        <f t="shared" si="121"/>
        <v/>
      </c>
      <c r="Y1587" s="3" t="str">
        <f t="shared" si="122"/>
        <v/>
      </c>
      <c r="Z1587" s="3" t="str">
        <f t="shared" si="123"/>
        <v/>
      </c>
      <c r="AA1587" t="s">
        <v>4583</v>
      </c>
      <c r="AB1587">
        <v>0</v>
      </c>
      <c r="AC1587" t="str">
        <f t="shared" si="124"/>
        <v>混淆林</v>
      </c>
    </row>
    <row r="1588" spans="1:29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120"/>
        <v>Y</v>
      </c>
      <c r="X1588" s="3" t="str">
        <f t="shared" si="121"/>
        <v/>
      </c>
      <c r="Y1588" s="3" t="str">
        <f t="shared" si="122"/>
        <v/>
      </c>
      <c r="Z1588" s="3" t="str">
        <f t="shared" si="123"/>
        <v/>
      </c>
      <c r="AA1588" t="s">
        <v>4577</v>
      </c>
      <c r="AB1588">
        <v>0</v>
      </c>
      <c r="AC1588" t="str">
        <f t="shared" si="124"/>
        <v>闊葉林</v>
      </c>
    </row>
    <row r="1589" spans="1:29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120"/>
        <v>Y</v>
      </c>
      <c r="X1589" s="3" t="str">
        <f t="shared" si="121"/>
        <v/>
      </c>
      <c r="Y1589" s="3" t="str">
        <f t="shared" si="122"/>
        <v/>
      </c>
      <c r="Z1589" s="3" t="str">
        <f t="shared" si="123"/>
        <v/>
      </c>
      <c r="AA1589" t="s">
        <v>4577</v>
      </c>
      <c r="AB1589">
        <v>0</v>
      </c>
      <c r="AC1589" t="str">
        <f t="shared" si="124"/>
        <v>闊葉林</v>
      </c>
    </row>
    <row r="1590" spans="1:29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120"/>
        <v>Y</v>
      </c>
      <c r="X1590" s="3" t="str">
        <f t="shared" si="121"/>
        <v/>
      </c>
      <c r="Y1590" s="3" t="str">
        <f t="shared" si="122"/>
        <v/>
      </c>
      <c r="Z1590" s="3" t="str">
        <f t="shared" si="123"/>
        <v/>
      </c>
      <c r="AA1590" t="s">
        <v>4582</v>
      </c>
      <c r="AB1590">
        <v>0</v>
      </c>
      <c r="AC1590">
        <f t="shared" si="124"/>
        <v>0</v>
      </c>
    </row>
    <row r="1591" spans="1:29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120"/>
        <v>Y</v>
      </c>
      <c r="X1591" s="3" t="str">
        <f t="shared" si="121"/>
        <v/>
      </c>
      <c r="Y1591" s="3" t="str">
        <f t="shared" si="122"/>
        <v/>
      </c>
      <c r="Z1591" s="3" t="str">
        <f t="shared" si="123"/>
        <v/>
      </c>
      <c r="AA1591" t="s">
        <v>4577</v>
      </c>
      <c r="AB1591">
        <v>0</v>
      </c>
      <c r="AC1591" t="str">
        <f t="shared" si="124"/>
        <v>闊葉林</v>
      </c>
    </row>
    <row r="1592" spans="1:29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120"/>
        <v>Y</v>
      </c>
      <c r="X1592" s="3" t="str">
        <f t="shared" si="121"/>
        <v/>
      </c>
      <c r="Y1592" s="3" t="str">
        <f t="shared" si="122"/>
        <v/>
      </c>
      <c r="Z1592" s="3" t="str">
        <f t="shared" si="123"/>
        <v/>
      </c>
      <c r="AA1592" t="s">
        <v>4578</v>
      </c>
      <c r="AB1592">
        <v>0</v>
      </c>
      <c r="AC1592" t="str">
        <f t="shared" si="124"/>
        <v>混淆林</v>
      </c>
    </row>
    <row r="1593" spans="1:29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120"/>
        <v>Y</v>
      </c>
      <c r="X1593" s="3" t="str">
        <f t="shared" si="121"/>
        <v/>
      </c>
      <c r="Y1593" s="3" t="str">
        <f t="shared" si="122"/>
        <v/>
      </c>
      <c r="Z1593" s="3" t="str">
        <f t="shared" si="123"/>
        <v/>
      </c>
      <c r="AA1593" t="s">
        <v>4578</v>
      </c>
      <c r="AB1593">
        <v>0</v>
      </c>
      <c r="AC1593" t="str">
        <f t="shared" si="124"/>
        <v>混淆林</v>
      </c>
    </row>
    <row r="1594" spans="1:29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120"/>
        <v>Y</v>
      </c>
      <c r="X1594" s="3" t="str">
        <f t="shared" si="121"/>
        <v/>
      </c>
      <c r="Y1594" s="3" t="str">
        <f t="shared" si="122"/>
        <v/>
      </c>
      <c r="Z1594" s="3" t="str">
        <f t="shared" si="123"/>
        <v/>
      </c>
      <c r="AA1594" t="s">
        <v>4578</v>
      </c>
      <c r="AB1594">
        <v>0</v>
      </c>
      <c r="AC1594" t="str">
        <f t="shared" si="124"/>
        <v>混淆林</v>
      </c>
    </row>
    <row r="1595" spans="1:29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120"/>
        <v>Y</v>
      </c>
      <c r="X1595" s="3" t="str">
        <f t="shared" si="121"/>
        <v/>
      </c>
      <c r="Y1595" s="3" t="str">
        <f t="shared" si="122"/>
        <v/>
      </c>
      <c r="Z1595" s="3" t="str">
        <f t="shared" si="123"/>
        <v/>
      </c>
      <c r="AA1595" t="s">
        <v>4578</v>
      </c>
      <c r="AB1595">
        <v>0</v>
      </c>
      <c r="AC1595" t="str">
        <f t="shared" si="124"/>
        <v>混淆林</v>
      </c>
    </row>
    <row r="1596" spans="1:29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120"/>
        <v>Y</v>
      </c>
      <c r="X1596" s="3" t="str">
        <f t="shared" si="121"/>
        <v/>
      </c>
      <c r="Y1596" s="3" t="str">
        <f t="shared" si="122"/>
        <v/>
      </c>
      <c r="Z1596" s="3" t="str">
        <f t="shared" si="123"/>
        <v/>
      </c>
      <c r="AA1596" t="s">
        <v>4578</v>
      </c>
      <c r="AB1596">
        <v>0</v>
      </c>
      <c r="AC1596" t="str">
        <f t="shared" si="124"/>
        <v>混淆林</v>
      </c>
    </row>
    <row r="1597" spans="1:29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120"/>
        <v>Y</v>
      </c>
      <c r="X1597" s="3" t="str">
        <f t="shared" si="121"/>
        <v/>
      </c>
      <c r="Y1597" s="3" t="str">
        <f t="shared" si="122"/>
        <v/>
      </c>
      <c r="Z1597" s="3" t="str">
        <f t="shared" si="123"/>
        <v/>
      </c>
      <c r="AA1597" t="s">
        <v>4578</v>
      </c>
      <c r="AB1597">
        <v>0</v>
      </c>
      <c r="AC1597" t="str">
        <f t="shared" si="124"/>
        <v>混淆林</v>
      </c>
    </row>
    <row r="1598" spans="1:29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120"/>
        <v>Y</v>
      </c>
      <c r="X1598" s="3" t="str">
        <f t="shared" si="121"/>
        <v/>
      </c>
      <c r="Y1598" s="3" t="str">
        <f t="shared" si="122"/>
        <v/>
      </c>
      <c r="Z1598" s="3" t="str">
        <f t="shared" si="123"/>
        <v/>
      </c>
      <c r="AA1598" t="s">
        <v>4577</v>
      </c>
      <c r="AB1598">
        <v>6.0075414707152053</v>
      </c>
      <c r="AC1598" t="str">
        <f t="shared" si="124"/>
        <v>闊葉林</v>
      </c>
    </row>
    <row r="1599" spans="1:29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120"/>
        <v>Y</v>
      </c>
      <c r="X1599" s="3" t="str">
        <f t="shared" si="121"/>
        <v/>
      </c>
      <c r="Y1599" s="3" t="str">
        <f t="shared" si="122"/>
        <v/>
      </c>
      <c r="Z1599" s="3" t="str">
        <f t="shared" si="123"/>
        <v/>
      </c>
      <c r="AA1599" t="s">
        <v>4579</v>
      </c>
      <c r="AB1599">
        <v>0</v>
      </c>
      <c r="AC1599" t="str">
        <f t="shared" si="124"/>
        <v>竹林</v>
      </c>
    </row>
    <row r="1600" spans="1:29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120"/>
        <v>Y</v>
      </c>
      <c r="X1600" s="3" t="str">
        <f t="shared" si="121"/>
        <v/>
      </c>
      <c r="Y1600" s="3" t="str">
        <f t="shared" si="122"/>
        <v/>
      </c>
      <c r="Z1600" s="3" t="str">
        <f t="shared" si="123"/>
        <v/>
      </c>
      <c r="AA1600" t="s">
        <v>4578</v>
      </c>
      <c r="AB1600">
        <v>0</v>
      </c>
      <c r="AC1600" t="str">
        <f t="shared" si="124"/>
        <v>混淆林</v>
      </c>
    </row>
    <row r="1601" spans="1:29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120"/>
        <v>Y</v>
      </c>
      <c r="X1601" s="3" t="str">
        <f t="shared" si="121"/>
        <v/>
      </c>
      <c r="Y1601" s="3" t="str">
        <f t="shared" si="122"/>
        <v/>
      </c>
      <c r="Z1601" s="3" t="str">
        <f t="shared" si="123"/>
        <v/>
      </c>
      <c r="AA1601" t="s">
        <v>4577</v>
      </c>
      <c r="AB1601">
        <v>0</v>
      </c>
      <c r="AC1601" t="str">
        <f t="shared" si="124"/>
        <v>闊葉林</v>
      </c>
    </row>
    <row r="1602" spans="1:29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125">IF(X1602="需記錄日期","N",IF(Z1602="需記錄距離","N",IF(Y1602="需記錄數量","N","Y")))</f>
        <v>Y</v>
      </c>
      <c r="X1602" s="3" t="str">
        <f t="shared" ref="X1602:X1665" si="126">IF(OR(ISBLANK(H1602),ISBLANK(I1602)),"需記錄日期","")</f>
        <v/>
      </c>
      <c r="Y1602" s="3" t="str">
        <f t="shared" ref="Y1602:Y1665" si="127">IF(ISBLANK(Q1602),"需記錄數量",IF(Q1602&gt;2,"2隻以上，請記為猴群",""))</f>
        <v/>
      </c>
      <c r="Z1602" s="3" t="str">
        <f t="shared" ref="Z1602:Z1665" si="128">IF(OR(Q1602=1,Q1602=2),IF(ISTEXT(R1602),"","需記錄距離"),"")</f>
        <v/>
      </c>
      <c r="AA1602" t="s">
        <v>4579</v>
      </c>
      <c r="AB1602">
        <v>0</v>
      </c>
      <c r="AC1602" t="str">
        <f t="shared" si="124"/>
        <v>竹林</v>
      </c>
    </row>
    <row r="1603" spans="1:29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125"/>
        <v>Y</v>
      </c>
      <c r="X1603" s="3" t="str">
        <f t="shared" si="126"/>
        <v/>
      </c>
      <c r="Y1603" s="3" t="str">
        <f t="shared" si="127"/>
        <v/>
      </c>
      <c r="Z1603" s="3" t="str">
        <f t="shared" si="128"/>
        <v/>
      </c>
      <c r="AA1603" t="s">
        <v>4582</v>
      </c>
      <c r="AB1603">
        <v>0</v>
      </c>
      <c r="AC1603">
        <f t="shared" ref="AC1603:AC1666" si="129">INDEX($AG$2:$AG$10,MATCH(AA1603,$AF$2:$AF$10,0))</f>
        <v>0</v>
      </c>
    </row>
    <row r="1604" spans="1:29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125"/>
        <v>Y</v>
      </c>
      <c r="X1604" s="3" t="str">
        <f t="shared" si="126"/>
        <v/>
      </c>
      <c r="Y1604" s="3" t="str">
        <f t="shared" si="127"/>
        <v/>
      </c>
      <c r="Z1604" s="3" t="str">
        <f t="shared" si="128"/>
        <v/>
      </c>
      <c r="AA1604" t="s">
        <v>4577</v>
      </c>
      <c r="AB1604">
        <v>0</v>
      </c>
      <c r="AC1604" t="str">
        <f t="shared" si="129"/>
        <v>闊葉林</v>
      </c>
    </row>
    <row r="1605" spans="1:29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125"/>
        <v>Y</v>
      </c>
      <c r="X1605" s="3" t="str">
        <f t="shared" si="126"/>
        <v/>
      </c>
      <c r="Y1605" s="3" t="str">
        <f t="shared" si="127"/>
        <v/>
      </c>
      <c r="Z1605" s="3" t="str">
        <f t="shared" si="128"/>
        <v/>
      </c>
      <c r="AA1605" t="s">
        <v>4577</v>
      </c>
      <c r="AB1605">
        <v>0</v>
      </c>
      <c r="AC1605" t="str">
        <f t="shared" si="129"/>
        <v>闊葉林</v>
      </c>
    </row>
    <row r="1606" spans="1:29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125"/>
        <v>Y</v>
      </c>
      <c r="X1606" s="3" t="str">
        <f t="shared" si="126"/>
        <v/>
      </c>
      <c r="Y1606" s="3" t="str">
        <f t="shared" si="127"/>
        <v/>
      </c>
      <c r="Z1606" s="3" t="str">
        <f t="shared" si="128"/>
        <v/>
      </c>
      <c r="AA1606" t="s">
        <v>4577</v>
      </c>
      <c r="AB1606">
        <v>0</v>
      </c>
      <c r="AC1606" t="str">
        <f t="shared" si="129"/>
        <v>闊葉林</v>
      </c>
    </row>
    <row r="1607" spans="1:29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125"/>
        <v>Y</v>
      </c>
      <c r="X1607" s="3" t="str">
        <f t="shared" si="126"/>
        <v/>
      </c>
      <c r="Y1607" s="3" t="str">
        <f t="shared" si="127"/>
        <v/>
      </c>
      <c r="Z1607" s="3" t="str">
        <f t="shared" si="128"/>
        <v/>
      </c>
      <c r="AA1607" t="s">
        <v>4577</v>
      </c>
      <c r="AB1607">
        <v>0</v>
      </c>
      <c r="AC1607" t="str">
        <f t="shared" si="129"/>
        <v>闊葉林</v>
      </c>
    </row>
    <row r="1608" spans="1:29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125"/>
        <v>Y</v>
      </c>
      <c r="X1608" s="3" t="str">
        <f t="shared" si="126"/>
        <v/>
      </c>
      <c r="Y1608" s="3" t="str">
        <f t="shared" si="127"/>
        <v/>
      </c>
      <c r="Z1608" s="3" t="str">
        <f t="shared" si="128"/>
        <v/>
      </c>
      <c r="AA1608" t="s">
        <v>4577</v>
      </c>
      <c r="AB1608">
        <v>0</v>
      </c>
      <c r="AC1608" t="str">
        <f t="shared" si="129"/>
        <v>闊葉林</v>
      </c>
    </row>
    <row r="1609" spans="1:29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125"/>
        <v>Y</v>
      </c>
      <c r="X1609" s="3" t="str">
        <f t="shared" si="126"/>
        <v/>
      </c>
      <c r="Y1609" s="3" t="str">
        <f t="shared" si="127"/>
        <v/>
      </c>
      <c r="Z1609" s="3" t="str">
        <f t="shared" si="128"/>
        <v/>
      </c>
      <c r="AA1609" t="s">
        <v>4577</v>
      </c>
      <c r="AB1609">
        <v>0</v>
      </c>
      <c r="AC1609" t="str">
        <f t="shared" si="129"/>
        <v>闊葉林</v>
      </c>
    </row>
    <row r="1610" spans="1:29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125"/>
        <v>Y</v>
      </c>
      <c r="X1610" s="3" t="str">
        <f t="shared" si="126"/>
        <v/>
      </c>
      <c r="Y1610" s="3" t="str">
        <f t="shared" si="127"/>
        <v/>
      </c>
      <c r="Z1610" s="3" t="str">
        <f t="shared" si="128"/>
        <v/>
      </c>
      <c r="AA1610" t="s">
        <v>4577</v>
      </c>
      <c r="AB1610">
        <v>0</v>
      </c>
      <c r="AC1610" t="str">
        <f t="shared" si="129"/>
        <v>闊葉林</v>
      </c>
    </row>
    <row r="1611" spans="1:29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125"/>
        <v>Y</v>
      </c>
      <c r="X1611" s="3" t="str">
        <f t="shared" si="126"/>
        <v/>
      </c>
      <c r="Y1611" s="3" t="str">
        <f t="shared" si="127"/>
        <v/>
      </c>
      <c r="Z1611" s="3" t="str">
        <f t="shared" si="128"/>
        <v/>
      </c>
      <c r="AA1611" t="s">
        <v>4577</v>
      </c>
      <c r="AB1611">
        <v>0</v>
      </c>
      <c r="AC1611" t="str">
        <f t="shared" si="129"/>
        <v>闊葉林</v>
      </c>
    </row>
    <row r="1612" spans="1:29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125"/>
        <v>Y</v>
      </c>
      <c r="X1612" s="3" t="str">
        <f t="shared" si="126"/>
        <v/>
      </c>
      <c r="Y1612" s="3" t="str">
        <f t="shared" si="127"/>
        <v/>
      </c>
      <c r="Z1612" s="3" t="str">
        <f t="shared" si="128"/>
        <v/>
      </c>
      <c r="AA1612" t="s">
        <v>4577</v>
      </c>
      <c r="AB1612">
        <v>0</v>
      </c>
      <c r="AC1612" t="str">
        <f t="shared" si="129"/>
        <v>闊葉林</v>
      </c>
    </row>
    <row r="1613" spans="1:29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125"/>
        <v>Y</v>
      </c>
      <c r="X1613" s="3" t="str">
        <f t="shared" si="126"/>
        <v/>
      </c>
      <c r="Y1613" s="3" t="str">
        <f t="shared" si="127"/>
        <v/>
      </c>
      <c r="Z1613" s="3" t="str">
        <f t="shared" si="128"/>
        <v/>
      </c>
      <c r="AA1613" t="s">
        <v>4577</v>
      </c>
      <c r="AB1613">
        <v>0</v>
      </c>
      <c r="AC1613" t="str">
        <f t="shared" si="129"/>
        <v>闊葉林</v>
      </c>
    </row>
    <row r="1614" spans="1:29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125"/>
        <v>Y</v>
      </c>
      <c r="X1614" s="3" t="str">
        <f t="shared" si="126"/>
        <v/>
      </c>
      <c r="Y1614" s="3" t="str">
        <f t="shared" si="127"/>
        <v/>
      </c>
      <c r="Z1614" s="3" t="str">
        <f t="shared" si="128"/>
        <v/>
      </c>
      <c r="AA1614" t="s">
        <v>4579</v>
      </c>
      <c r="AB1614">
        <v>0</v>
      </c>
      <c r="AC1614" t="str">
        <f t="shared" si="129"/>
        <v>竹林</v>
      </c>
    </row>
    <row r="1615" spans="1:29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125"/>
        <v>Y</v>
      </c>
      <c r="X1615" s="3" t="str">
        <f t="shared" si="126"/>
        <v/>
      </c>
      <c r="Y1615" s="3" t="str">
        <f t="shared" si="127"/>
        <v/>
      </c>
      <c r="Z1615" s="3" t="str">
        <f t="shared" si="128"/>
        <v/>
      </c>
      <c r="AA1615" t="s">
        <v>4577</v>
      </c>
      <c r="AB1615">
        <v>0</v>
      </c>
      <c r="AC1615" t="str">
        <f t="shared" si="129"/>
        <v>闊葉林</v>
      </c>
    </row>
    <row r="1616" spans="1:29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125"/>
        <v>Y</v>
      </c>
      <c r="X1616" s="3" t="str">
        <f t="shared" si="126"/>
        <v/>
      </c>
      <c r="Y1616" s="3" t="str">
        <f t="shared" si="127"/>
        <v/>
      </c>
      <c r="Z1616" s="3" t="str">
        <f t="shared" si="128"/>
        <v/>
      </c>
      <c r="AA1616" t="s">
        <v>4577</v>
      </c>
      <c r="AB1616">
        <v>0</v>
      </c>
      <c r="AC1616" t="str">
        <f t="shared" si="129"/>
        <v>闊葉林</v>
      </c>
    </row>
    <row r="1617" spans="1:29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125"/>
        <v>Y</v>
      </c>
      <c r="X1617" s="3" t="str">
        <f t="shared" si="126"/>
        <v/>
      </c>
      <c r="Y1617" s="3" t="str">
        <f t="shared" si="127"/>
        <v/>
      </c>
      <c r="Z1617" s="3" t="str">
        <f t="shared" si="128"/>
        <v/>
      </c>
      <c r="AA1617" t="s">
        <v>4577</v>
      </c>
      <c r="AB1617">
        <v>0</v>
      </c>
      <c r="AC1617" t="str">
        <f t="shared" si="129"/>
        <v>闊葉林</v>
      </c>
    </row>
    <row r="1618" spans="1:29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125"/>
        <v>Y</v>
      </c>
      <c r="X1618" s="3" t="str">
        <f t="shared" si="126"/>
        <v/>
      </c>
      <c r="Y1618" s="3" t="str">
        <f t="shared" si="127"/>
        <v/>
      </c>
      <c r="Z1618" s="3" t="str">
        <f t="shared" si="128"/>
        <v/>
      </c>
      <c r="AA1618" t="s">
        <v>4577</v>
      </c>
      <c r="AB1618">
        <v>0</v>
      </c>
      <c r="AC1618" t="str">
        <f t="shared" si="129"/>
        <v>闊葉林</v>
      </c>
    </row>
    <row r="1619" spans="1:29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125"/>
        <v>Y</v>
      </c>
      <c r="X1619" s="3" t="str">
        <f t="shared" si="126"/>
        <v/>
      </c>
      <c r="Y1619" s="3" t="str">
        <f t="shared" si="127"/>
        <v/>
      </c>
      <c r="Z1619" s="3" t="str">
        <f t="shared" si="128"/>
        <v/>
      </c>
      <c r="AA1619" t="s">
        <v>4581</v>
      </c>
      <c r="AB1619">
        <v>0</v>
      </c>
      <c r="AC1619" t="str">
        <f t="shared" si="129"/>
        <v>針葉林</v>
      </c>
    </row>
    <row r="1620" spans="1:29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125"/>
        <v>Y</v>
      </c>
      <c r="X1620" s="3" t="str">
        <f t="shared" si="126"/>
        <v/>
      </c>
      <c r="Y1620" s="3" t="str">
        <f t="shared" si="127"/>
        <v/>
      </c>
      <c r="Z1620" s="3" t="str">
        <f t="shared" si="128"/>
        <v/>
      </c>
      <c r="AA1620" t="s">
        <v>4577</v>
      </c>
      <c r="AB1620">
        <v>9.9247086444366346</v>
      </c>
      <c r="AC1620" t="str">
        <f t="shared" si="129"/>
        <v>闊葉林</v>
      </c>
    </row>
    <row r="1621" spans="1:29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125"/>
        <v>Y</v>
      </c>
      <c r="X1621" s="3" t="str">
        <f t="shared" si="126"/>
        <v/>
      </c>
      <c r="Y1621" s="3" t="str">
        <f t="shared" si="127"/>
        <v/>
      </c>
      <c r="Z1621" s="3" t="str">
        <f t="shared" si="128"/>
        <v/>
      </c>
      <c r="AA1621" t="s">
        <v>4577</v>
      </c>
      <c r="AB1621">
        <v>10.80487644348854</v>
      </c>
      <c r="AC1621" t="str">
        <f t="shared" si="129"/>
        <v>闊葉林</v>
      </c>
    </row>
    <row r="1622" spans="1:29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125"/>
        <v>Y</v>
      </c>
      <c r="X1622" s="3" t="str">
        <f t="shared" si="126"/>
        <v/>
      </c>
      <c r="Y1622" s="3" t="str">
        <f t="shared" si="127"/>
        <v/>
      </c>
      <c r="Z1622" s="3" t="str">
        <f t="shared" si="128"/>
        <v/>
      </c>
      <c r="AA1622" t="s">
        <v>4577</v>
      </c>
      <c r="AB1622">
        <v>20.573865325066151</v>
      </c>
      <c r="AC1622" t="str">
        <f t="shared" si="129"/>
        <v>闊葉林</v>
      </c>
    </row>
    <row r="1623" spans="1:29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125"/>
        <v>Y</v>
      </c>
      <c r="X1623" s="3" t="str">
        <f t="shared" si="126"/>
        <v/>
      </c>
      <c r="Y1623" s="3" t="str">
        <f t="shared" si="127"/>
        <v/>
      </c>
      <c r="Z1623" s="3" t="str">
        <f t="shared" si="128"/>
        <v/>
      </c>
      <c r="AA1623" t="s">
        <v>4577</v>
      </c>
      <c r="AB1623">
        <v>0</v>
      </c>
      <c r="AC1623" t="str">
        <f t="shared" si="129"/>
        <v>闊葉林</v>
      </c>
    </row>
    <row r="1624" spans="1:29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125"/>
        <v>Y</v>
      </c>
      <c r="X1624" s="3" t="str">
        <f t="shared" si="126"/>
        <v/>
      </c>
      <c r="Y1624" s="3" t="str">
        <f t="shared" si="127"/>
        <v/>
      </c>
      <c r="Z1624" s="3" t="str">
        <f t="shared" si="128"/>
        <v/>
      </c>
      <c r="AA1624" t="s">
        <v>4577</v>
      </c>
      <c r="AB1624">
        <v>0</v>
      </c>
      <c r="AC1624" t="str">
        <f t="shared" si="129"/>
        <v>闊葉林</v>
      </c>
    </row>
    <row r="1625" spans="1:29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125"/>
        <v>Y</v>
      </c>
      <c r="X1625" s="3" t="str">
        <f t="shared" si="126"/>
        <v/>
      </c>
      <c r="Y1625" s="3" t="str">
        <f t="shared" si="127"/>
        <v/>
      </c>
      <c r="Z1625" s="3" t="str">
        <f t="shared" si="128"/>
        <v/>
      </c>
      <c r="AA1625" t="s">
        <v>4577</v>
      </c>
      <c r="AB1625">
        <v>0</v>
      </c>
      <c r="AC1625" t="str">
        <f t="shared" si="129"/>
        <v>闊葉林</v>
      </c>
    </row>
    <row r="1626" spans="1:29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125"/>
        <v>Y</v>
      </c>
      <c r="X1626" s="3" t="str">
        <f t="shared" si="126"/>
        <v/>
      </c>
      <c r="Y1626" s="3" t="str">
        <f t="shared" si="127"/>
        <v/>
      </c>
      <c r="Z1626" s="3" t="str">
        <f t="shared" si="128"/>
        <v/>
      </c>
      <c r="AA1626" t="s">
        <v>4577</v>
      </c>
      <c r="AB1626">
        <v>0</v>
      </c>
      <c r="AC1626" t="str">
        <f t="shared" si="129"/>
        <v>闊葉林</v>
      </c>
    </row>
    <row r="1627" spans="1:29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125"/>
        <v>Y</v>
      </c>
      <c r="X1627" s="3" t="str">
        <f t="shared" si="126"/>
        <v/>
      </c>
      <c r="Y1627" s="3" t="str">
        <f t="shared" si="127"/>
        <v/>
      </c>
      <c r="Z1627" s="3" t="str">
        <f t="shared" si="128"/>
        <v/>
      </c>
      <c r="AA1627" t="s">
        <v>4577</v>
      </c>
      <c r="AB1627">
        <v>0</v>
      </c>
      <c r="AC1627" t="str">
        <f t="shared" si="129"/>
        <v>闊葉林</v>
      </c>
    </row>
    <row r="1628" spans="1:29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125"/>
        <v>Y</v>
      </c>
      <c r="X1628" s="3" t="str">
        <f t="shared" si="126"/>
        <v/>
      </c>
      <c r="Y1628" s="3" t="str">
        <f t="shared" si="127"/>
        <v/>
      </c>
      <c r="Z1628" s="3" t="str">
        <f t="shared" si="128"/>
        <v/>
      </c>
      <c r="AA1628" t="s">
        <v>4577</v>
      </c>
      <c r="AB1628">
        <v>0</v>
      </c>
      <c r="AC1628" t="str">
        <f t="shared" si="129"/>
        <v>闊葉林</v>
      </c>
    </row>
    <row r="1629" spans="1:29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125"/>
        <v>Y</v>
      </c>
      <c r="X1629" s="3" t="str">
        <f t="shared" si="126"/>
        <v/>
      </c>
      <c r="Y1629" s="3" t="str">
        <f t="shared" si="127"/>
        <v/>
      </c>
      <c r="Z1629" s="3" t="str">
        <f t="shared" si="128"/>
        <v/>
      </c>
      <c r="AA1629" t="s">
        <v>4577</v>
      </c>
      <c r="AB1629">
        <v>0.68115792458429314</v>
      </c>
      <c r="AC1629" t="str">
        <f t="shared" si="129"/>
        <v>闊葉林</v>
      </c>
    </row>
    <row r="1630" spans="1:29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125"/>
        <v>Y</v>
      </c>
      <c r="X1630" s="3" t="str">
        <f t="shared" si="126"/>
        <v/>
      </c>
      <c r="Y1630" s="3" t="str">
        <f t="shared" si="127"/>
        <v/>
      </c>
      <c r="Z1630" s="3" t="str">
        <f t="shared" si="128"/>
        <v/>
      </c>
      <c r="AA1630" t="s">
        <v>4577</v>
      </c>
      <c r="AB1630">
        <v>0</v>
      </c>
      <c r="AC1630" t="str">
        <f t="shared" si="129"/>
        <v>闊葉林</v>
      </c>
    </row>
    <row r="1631" spans="1:29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125"/>
        <v>Y</v>
      </c>
      <c r="X1631" s="3" t="str">
        <f t="shared" si="126"/>
        <v/>
      </c>
      <c r="Y1631" s="3" t="str">
        <f t="shared" si="127"/>
        <v/>
      </c>
      <c r="Z1631" s="3" t="str">
        <f t="shared" si="128"/>
        <v/>
      </c>
      <c r="AA1631" t="s">
        <v>4579</v>
      </c>
      <c r="AB1631">
        <v>0</v>
      </c>
      <c r="AC1631" t="str">
        <f t="shared" si="129"/>
        <v>竹林</v>
      </c>
    </row>
    <row r="1632" spans="1:29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125"/>
        <v>Y</v>
      </c>
      <c r="X1632" s="3" t="str">
        <f t="shared" si="126"/>
        <v/>
      </c>
      <c r="Y1632" s="3" t="str">
        <f t="shared" si="127"/>
        <v/>
      </c>
      <c r="Z1632" s="3" t="str">
        <f t="shared" si="128"/>
        <v/>
      </c>
      <c r="AA1632" t="s">
        <v>4577</v>
      </c>
      <c r="AB1632">
        <v>0</v>
      </c>
      <c r="AC1632" t="str">
        <f t="shared" si="129"/>
        <v>闊葉林</v>
      </c>
    </row>
    <row r="1633" spans="1:29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125"/>
        <v>Y</v>
      </c>
      <c r="X1633" s="3" t="str">
        <f t="shared" si="126"/>
        <v/>
      </c>
      <c r="Y1633" s="3" t="str">
        <f t="shared" si="127"/>
        <v/>
      </c>
      <c r="Z1633" s="3" t="str">
        <f t="shared" si="128"/>
        <v/>
      </c>
      <c r="AA1633" t="s">
        <v>4577</v>
      </c>
      <c r="AB1633">
        <v>0</v>
      </c>
      <c r="AC1633" t="str">
        <f t="shared" si="129"/>
        <v>闊葉林</v>
      </c>
    </row>
    <row r="1634" spans="1:29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125"/>
        <v>Y</v>
      </c>
      <c r="X1634" s="3" t="str">
        <f t="shared" si="126"/>
        <v/>
      </c>
      <c r="Y1634" s="3" t="str">
        <f t="shared" si="127"/>
        <v/>
      </c>
      <c r="Z1634" s="3" t="str">
        <f t="shared" si="128"/>
        <v/>
      </c>
      <c r="AA1634" t="s">
        <v>4577</v>
      </c>
      <c r="AB1634">
        <v>0</v>
      </c>
      <c r="AC1634" t="str">
        <f t="shared" si="129"/>
        <v>闊葉林</v>
      </c>
    </row>
    <row r="1635" spans="1:29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125"/>
        <v>Y</v>
      </c>
      <c r="X1635" s="3" t="str">
        <f t="shared" si="126"/>
        <v/>
      </c>
      <c r="Y1635" s="3" t="str">
        <f t="shared" si="127"/>
        <v/>
      </c>
      <c r="Z1635" s="3" t="str">
        <f t="shared" si="128"/>
        <v/>
      </c>
      <c r="AA1635" t="s">
        <v>4577</v>
      </c>
      <c r="AB1635">
        <v>0</v>
      </c>
      <c r="AC1635" t="str">
        <f t="shared" si="129"/>
        <v>闊葉林</v>
      </c>
    </row>
    <row r="1636" spans="1:29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125"/>
        <v>Y</v>
      </c>
      <c r="X1636" s="3" t="str">
        <f t="shared" si="126"/>
        <v/>
      </c>
      <c r="Y1636" s="3" t="str">
        <f t="shared" si="127"/>
        <v/>
      </c>
      <c r="Z1636" s="3" t="str">
        <f t="shared" si="128"/>
        <v/>
      </c>
      <c r="AA1636" t="s">
        <v>4577</v>
      </c>
      <c r="AB1636">
        <v>0</v>
      </c>
      <c r="AC1636" t="str">
        <f t="shared" si="129"/>
        <v>闊葉林</v>
      </c>
    </row>
    <row r="1637" spans="1:29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125"/>
        <v>Y</v>
      </c>
      <c r="X1637" s="3" t="str">
        <f t="shared" si="126"/>
        <v/>
      </c>
      <c r="Y1637" s="3" t="str">
        <f t="shared" si="127"/>
        <v/>
      </c>
      <c r="Z1637" s="3" t="str">
        <f t="shared" si="128"/>
        <v/>
      </c>
      <c r="AA1637" t="s">
        <v>4578</v>
      </c>
      <c r="AB1637">
        <v>0</v>
      </c>
      <c r="AC1637" t="str">
        <f t="shared" si="129"/>
        <v>混淆林</v>
      </c>
    </row>
    <row r="1638" spans="1:29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125"/>
        <v>Y</v>
      </c>
      <c r="X1638" s="3" t="str">
        <f t="shared" si="126"/>
        <v/>
      </c>
      <c r="Y1638" s="3" t="str">
        <f t="shared" si="127"/>
        <v/>
      </c>
      <c r="Z1638" s="3" t="str">
        <f t="shared" si="128"/>
        <v/>
      </c>
      <c r="AA1638" t="s">
        <v>4577</v>
      </c>
      <c r="AB1638">
        <v>5.9313325215060848</v>
      </c>
      <c r="AC1638" t="str">
        <f t="shared" si="129"/>
        <v>闊葉林</v>
      </c>
    </row>
    <row r="1639" spans="1:29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125"/>
        <v>Y</v>
      </c>
      <c r="X1639" s="3" t="str">
        <f t="shared" si="126"/>
        <v/>
      </c>
      <c r="Y1639" s="3" t="str">
        <f t="shared" si="127"/>
        <v/>
      </c>
      <c r="Z1639" s="3" t="str">
        <f t="shared" si="128"/>
        <v/>
      </c>
      <c r="AA1639" t="s">
        <v>4581</v>
      </c>
      <c r="AB1639">
        <v>0</v>
      </c>
      <c r="AC1639" t="str">
        <f t="shared" si="129"/>
        <v>針葉林</v>
      </c>
    </row>
    <row r="1640" spans="1:29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125"/>
        <v>Y</v>
      </c>
      <c r="X1640" s="3" t="str">
        <f t="shared" si="126"/>
        <v/>
      </c>
      <c r="Y1640" s="3" t="str">
        <f t="shared" si="127"/>
        <v/>
      </c>
      <c r="Z1640" s="3" t="str">
        <f t="shared" si="128"/>
        <v/>
      </c>
      <c r="AA1640" t="s">
        <v>4581</v>
      </c>
      <c r="AB1640">
        <v>6.9975041673670919</v>
      </c>
      <c r="AC1640" t="str">
        <f t="shared" si="129"/>
        <v>針葉林</v>
      </c>
    </row>
    <row r="1641" spans="1:29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125"/>
        <v>Y</v>
      </c>
      <c r="X1641" s="3" t="str">
        <f t="shared" si="126"/>
        <v/>
      </c>
      <c r="Y1641" s="3" t="str">
        <f t="shared" si="127"/>
        <v/>
      </c>
      <c r="Z1641" s="3" t="str">
        <f t="shared" si="128"/>
        <v/>
      </c>
      <c r="AA1641" t="s">
        <v>4581</v>
      </c>
      <c r="AB1641">
        <v>0.91660140604311835</v>
      </c>
      <c r="AC1641" t="str">
        <f t="shared" si="129"/>
        <v>針葉林</v>
      </c>
    </row>
    <row r="1642" spans="1:29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125"/>
        <v>Y</v>
      </c>
      <c r="X1642" s="3" t="str">
        <f t="shared" si="126"/>
        <v/>
      </c>
      <c r="Y1642" s="3" t="str">
        <f t="shared" si="127"/>
        <v/>
      </c>
      <c r="Z1642" s="3" t="str">
        <f t="shared" si="128"/>
        <v/>
      </c>
      <c r="AA1642" t="s">
        <v>4580</v>
      </c>
      <c r="AB1642">
        <v>0</v>
      </c>
      <c r="AC1642" t="str">
        <f t="shared" si="129"/>
        <v>混淆林</v>
      </c>
    </row>
    <row r="1643" spans="1:29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125"/>
        <v>Y</v>
      </c>
      <c r="X1643" s="3" t="str">
        <f t="shared" si="126"/>
        <v/>
      </c>
      <c r="Y1643" s="3" t="str">
        <f t="shared" si="127"/>
        <v/>
      </c>
      <c r="Z1643" s="3" t="str">
        <f t="shared" si="128"/>
        <v/>
      </c>
      <c r="AA1643" t="s">
        <v>4577</v>
      </c>
      <c r="AB1643">
        <v>0</v>
      </c>
      <c r="AC1643" t="str">
        <f t="shared" si="129"/>
        <v>闊葉林</v>
      </c>
    </row>
    <row r="1644" spans="1:29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125"/>
        <v>Y</v>
      </c>
      <c r="X1644" s="3" t="str">
        <f t="shared" si="126"/>
        <v/>
      </c>
      <c r="Y1644" s="3" t="str">
        <f t="shared" si="127"/>
        <v/>
      </c>
      <c r="Z1644" s="3" t="str">
        <f t="shared" si="128"/>
        <v/>
      </c>
      <c r="AA1644" t="s">
        <v>4577</v>
      </c>
      <c r="AB1644">
        <v>1.5168656619150469</v>
      </c>
      <c r="AC1644" t="str">
        <f t="shared" si="129"/>
        <v>闊葉林</v>
      </c>
    </row>
    <row r="1645" spans="1:29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125"/>
        <v>Y</v>
      </c>
      <c r="X1645" s="3" t="str">
        <f t="shared" si="126"/>
        <v/>
      </c>
      <c r="Y1645" s="3" t="str">
        <f t="shared" si="127"/>
        <v/>
      </c>
      <c r="Z1645" s="3" t="str">
        <f t="shared" si="128"/>
        <v/>
      </c>
      <c r="AA1645" t="s">
        <v>4577</v>
      </c>
      <c r="AB1645">
        <v>1.299304241136507</v>
      </c>
      <c r="AC1645" t="str">
        <f t="shared" si="129"/>
        <v>闊葉林</v>
      </c>
    </row>
    <row r="1646" spans="1:29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125"/>
        <v>Y</v>
      </c>
      <c r="X1646" s="3" t="str">
        <f t="shared" si="126"/>
        <v/>
      </c>
      <c r="Y1646" s="3" t="str">
        <f t="shared" si="127"/>
        <v/>
      </c>
      <c r="Z1646" s="3" t="str">
        <f t="shared" si="128"/>
        <v/>
      </c>
      <c r="AA1646" t="s">
        <v>4577</v>
      </c>
      <c r="AB1646">
        <v>0</v>
      </c>
      <c r="AC1646" t="str">
        <f t="shared" si="129"/>
        <v>闊葉林</v>
      </c>
    </row>
    <row r="1647" spans="1:29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125"/>
        <v>Y</v>
      </c>
      <c r="X1647" s="3" t="str">
        <f t="shared" si="126"/>
        <v/>
      </c>
      <c r="Y1647" s="3" t="str">
        <f t="shared" si="127"/>
        <v/>
      </c>
      <c r="Z1647" s="3" t="str">
        <f t="shared" si="128"/>
        <v/>
      </c>
      <c r="AA1647" t="s">
        <v>4577</v>
      </c>
      <c r="AB1647">
        <v>0</v>
      </c>
      <c r="AC1647" t="str">
        <f t="shared" si="129"/>
        <v>闊葉林</v>
      </c>
    </row>
    <row r="1648" spans="1:29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125"/>
        <v>Y</v>
      </c>
      <c r="X1648" s="3" t="str">
        <f t="shared" si="126"/>
        <v/>
      </c>
      <c r="Y1648" s="3" t="str">
        <f t="shared" si="127"/>
        <v/>
      </c>
      <c r="Z1648" s="3" t="str">
        <f t="shared" si="128"/>
        <v/>
      </c>
      <c r="AA1648" t="s">
        <v>4579</v>
      </c>
      <c r="AB1648">
        <v>1.9939132721207571</v>
      </c>
      <c r="AC1648" t="str">
        <f t="shared" si="129"/>
        <v>竹林</v>
      </c>
    </row>
    <row r="1649" spans="1:29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125"/>
        <v>Y</v>
      </c>
      <c r="X1649" s="3" t="str">
        <f t="shared" si="126"/>
        <v/>
      </c>
      <c r="Y1649" s="3" t="str">
        <f t="shared" si="127"/>
        <v/>
      </c>
      <c r="Z1649" s="3" t="str">
        <f t="shared" si="128"/>
        <v/>
      </c>
      <c r="AA1649" t="s">
        <v>4577</v>
      </c>
      <c r="AB1649">
        <v>0</v>
      </c>
      <c r="AC1649" t="str">
        <f t="shared" si="129"/>
        <v>闊葉林</v>
      </c>
    </row>
    <row r="1650" spans="1:29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125"/>
        <v>Y</v>
      </c>
      <c r="X1650" s="3" t="str">
        <f t="shared" si="126"/>
        <v/>
      </c>
      <c r="Y1650" s="3" t="str">
        <f t="shared" si="127"/>
        <v/>
      </c>
      <c r="Z1650" s="3" t="str">
        <f t="shared" si="128"/>
        <v/>
      </c>
      <c r="AA1650" t="s">
        <v>4577</v>
      </c>
      <c r="AB1650">
        <v>0</v>
      </c>
      <c r="AC1650" t="str">
        <f t="shared" si="129"/>
        <v>闊葉林</v>
      </c>
    </row>
    <row r="1651" spans="1:29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125"/>
        <v>Y</v>
      </c>
      <c r="X1651" s="3" t="str">
        <f t="shared" si="126"/>
        <v/>
      </c>
      <c r="Y1651" s="3" t="str">
        <f t="shared" si="127"/>
        <v/>
      </c>
      <c r="Z1651" s="3" t="str">
        <f t="shared" si="128"/>
        <v/>
      </c>
      <c r="AA1651" t="s">
        <v>4577</v>
      </c>
      <c r="AB1651">
        <v>0</v>
      </c>
      <c r="AC1651" t="str">
        <f t="shared" si="129"/>
        <v>闊葉林</v>
      </c>
    </row>
    <row r="1652" spans="1:29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125"/>
        <v>Y</v>
      </c>
      <c r="X1652" s="3" t="str">
        <f t="shared" si="126"/>
        <v/>
      </c>
      <c r="Y1652" s="3" t="str">
        <f t="shared" si="127"/>
        <v/>
      </c>
      <c r="Z1652" s="3" t="str">
        <f t="shared" si="128"/>
        <v/>
      </c>
      <c r="AA1652" t="s">
        <v>4578</v>
      </c>
      <c r="AB1652">
        <v>0</v>
      </c>
      <c r="AC1652" t="str">
        <f t="shared" si="129"/>
        <v>混淆林</v>
      </c>
    </row>
    <row r="1653" spans="1:29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125"/>
        <v>Y</v>
      </c>
      <c r="X1653" s="3" t="str">
        <f t="shared" si="126"/>
        <v/>
      </c>
      <c r="Y1653" s="3" t="str">
        <f t="shared" si="127"/>
        <v/>
      </c>
      <c r="Z1653" s="3" t="str">
        <f t="shared" si="128"/>
        <v/>
      </c>
      <c r="AA1653" t="s">
        <v>4579</v>
      </c>
      <c r="AB1653">
        <v>0</v>
      </c>
      <c r="AC1653" t="str">
        <f t="shared" si="129"/>
        <v>竹林</v>
      </c>
    </row>
    <row r="1654" spans="1:29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125"/>
        <v>Y</v>
      </c>
      <c r="X1654" s="3" t="str">
        <f t="shared" si="126"/>
        <v/>
      </c>
      <c r="Y1654" s="3" t="str">
        <f t="shared" si="127"/>
        <v/>
      </c>
      <c r="Z1654" s="3" t="str">
        <f t="shared" si="128"/>
        <v/>
      </c>
      <c r="AA1654" t="s">
        <v>4579</v>
      </c>
      <c r="AB1654">
        <v>0</v>
      </c>
      <c r="AC1654" t="str">
        <f t="shared" si="129"/>
        <v>竹林</v>
      </c>
    </row>
    <row r="1655" spans="1:29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125"/>
        <v>Y</v>
      </c>
      <c r="X1655" s="3" t="str">
        <f t="shared" si="126"/>
        <v/>
      </c>
      <c r="Y1655" s="3" t="str">
        <f t="shared" si="127"/>
        <v/>
      </c>
      <c r="Z1655" s="3" t="str">
        <f t="shared" si="128"/>
        <v/>
      </c>
      <c r="AA1655" t="s">
        <v>4577</v>
      </c>
      <c r="AB1655">
        <v>0</v>
      </c>
      <c r="AC1655" t="str">
        <f t="shared" si="129"/>
        <v>闊葉林</v>
      </c>
    </row>
    <row r="1656" spans="1:29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125"/>
        <v>Y</v>
      </c>
      <c r="X1656" s="3" t="str">
        <f t="shared" si="126"/>
        <v/>
      </c>
      <c r="Y1656" s="3" t="str">
        <f t="shared" si="127"/>
        <v/>
      </c>
      <c r="Z1656" s="3" t="str">
        <f t="shared" si="128"/>
        <v/>
      </c>
      <c r="AA1656" t="s">
        <v>4577</v>
      </c>
      <c r="AB1656">
        <v>0.4223983339476014</v>
      </c>
      <c r="AC1656" t="str">
        <f t="shared" si="129"/>
        <v>闊葉林</v>
      </c>
    </row>
    <row r="1657" spans="1:29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125"/>
        <v>Y</v>
      </c>
      <c r="X1657" s="3" t="str">
        <f t="shared" si="126"/>
        <v/>
      </c>
      <c r="Y1657" s="3" t="str">
        <f t="shared" si="127"/>
        <v/>
      </c>
      <c r="Z1657" s="3" t="str">
        <f t="shared" si="128"/>
        <v/>
      </c>
      <c r="AA1657" t="s">
        <v>4579</v>
      </c>
      <c r="AB1657">
        <v>1.401698515768516</v>
      </c>
      <c r="AC1657" t="str">
        <f t="shared" si="129"/>
        <v>竹林</v>
      </c>
    </row>
    <row r="1658" spans="1:29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125"/>
        <v>Y</v>
      </c>
      <c r="X1658" s="3" t="str">
        <f t="shared" si="126"/>
        <v/>
      </c>
      <c r="Y1658" s="3" t="str">
        <f t="shared" si="127"/>
        <v/>
      </c>
      <c r="Z1658" s="3" t="str">
        <f t="shared" si="128"/>
        <v/>
      </c>
      <c r="AA1658" t="s">
        <v>4577</v>
      </c>
      <c r="AB1658">
        <v>4.1838272353489563</v>
      </c>
      <c r="AC1658" t="str">
        <f t="shared" si="129"/>
        <v>闊葉林</v>
      </c>
    </row>
    <row r="1659" spans="1:29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125"/>
        <v>Y</v>
      </c>
      <c r="X1659" s="3" t="str">
        <f t="shared" si="126"/>
        <v/>
      </c>
      <c r="Y1659" s="3" t="str">
        <f t="shared" si="127"/>
        <v/>
      </c>
      <c r="Z1659" s="3" t="str">
        <f t="shared" si="128"/>
        <v/>
      </c>
      <c r="AA1659" t="s">
        <v>4579</v>
      </c>
      <c r="AB1659">
        <v>1.356167828311486</v>
      </c>
      <c r="AC1659" t="str">
        <f t="shared" si="129"/>
        <v>竹林</v>
      </c>
    </row>
    <row r="1660" spans="1:29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125"/>
        <v>Y</v>
      </c>
      <c r="X1660" s="3" t="str">
        <f t="shared" si="126"/>
        <v/>
      </c>
      <c r="Y1660" s="3" t="str">
        <f t="shared" si="127"/>
        <v/>
      </c>
      <c r="Z1660" s="3" t="str">
        <f t="shared" si="128"/>
        <v/>
      </c>
      <c r="AA1660" t="s">
        <v>4579</v>
      </c>
      <c r="AB1660">
        <v>1.45412005185263</v>
      </c>
      <c r="AC1660" t="str">
        <f t="shared" si="129"/>
        <v>竹林</v>
      </c>
    </row>
    <row r="1661" spans="1:29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125"/>
        <v>Y</v>
      </c>
      <c r="X1661" s="3" t="str">
        <f t="shared" si="126"/>
        <v/>
      </c>
      <c r="Y1661" s="3" t="str">
        <f t="shared" si="127"/>
        <v/>
      </c>
      <c r="Z1661" s="3" t="str">
        <f t="shared" si="128"/>
        <v/>
      </c>
      <c r="AA1661" t="s">
        <v>4577</v>
      </c>
      <c r="AB1661">
        <v>6.2259189410537541</v>
      </c>
      <c r="AC1661" t="str">
        <f t="shared" si="129"/>
        <v>闊葉林</v>
      </c>
    </row>
    <row r="1662" spans="1:29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125"/>
        <v>Y</v>
      </c>
      <c r="X1662" s="3" t="str">
        <f t="shared" si="126"/>
        <v/>
      </c>
      <c r="Y1662" s="3" t="str">
        <f t="shared" si="127"/>
        <v/>
      </c>
      <c r="Z1662" s="3" t="str">
        <f t="shared" si="128"/>
        <v/>
      </c>
      <c r="AA1662" t="s">
        <v>4577</v>
      </c>
      <c r="AB1662">
        <v>0</v>
      </c>
      <c r="AC1662" t="str">
        <f t="shared" si="129"/>
        <v>闊葉林</v>
      </c>
    </row>
    <row r="1663" spans="1:29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125"/>
        <v>Y</v>
      </c>
      <c r="X1663" s="3" t="str">
        <f t="shared" si="126"/>
        <v/>
      </c>
      <c r="Y1663" s="3" t="str">
        <f t="shared" si="127"/>
        <v/>
      </c>
      <c r="Z1663" s="3" t="str">
        <f t="shared" si="128"/>
        <v/>
      </c>
      <c r="AA1663" t="s">
        <v>4577</v>
      </c>
      <c r="AB1663">
        <v>8.2393331792085007</v>
      </c>
      <c r="AC1663" t="str">
        <f t="shared" si="129"/>
        <v>闊葉林</v>
      </c>
    </row>
    <row r="1664" spans="1:29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125"/>
        <v>Y</v>
      </c>
      <c r="X1664" s="3" t="str">
        <f t="shared" si="126"/>
        <v/>
      </c>
      <c r="Y1664" s="3" t="str">
        <f t="shared" si="127"/>
        <v/>
      </c>
      <c r="Z1664" s="3" t="str">
        <f t="shared" si="128"/>
        <v/>
      </c>
      <c r="AA1664" t="s">
        <v>4577</v>
      </c>
      <c r="AB1664">
        <v>0</v>
      </c>
      <c r="AC1664" t="str">
        <f t="shared" si="129"/>
        <v>闊葉林</v>
      </c>
    </row>
    <row r="1665" spans="1:29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125"/>
        <v>Y</v>
      </c>
      <c r="X1665" s="3" t="str">
        <f t="shared" si="126"/>
        <v/>
      </c>
      <c r="Y1665" s="3" t="str">
        <f t="shared" si="127"/>
        <v/>
      </c>
      <c r="Z1665" s="3" t="str">
        <f t="shared" si="128"/>
        <v/>
      </c>
      <c r="AA1665" t="s">
        <v>4579</v>
      </c>
      <c r="AB1665">
        <v>0</v>
      </c>
      <c r="AC1665" t="str">
        <f t="shared" si="129"/>
        <v>竹林</v>
      </c>
    </row>
    <row r="1666" spans="1:29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130">IF(X1666="需記錄日期","N",IF(Z1666="需記錄距離","N",IF(Y1666="需記錄數量","N","Y")))</f>
        <v>Y</v>
      </c>
      <c r="X1666" s="3" t="str">
        <f t="shared" ref="X1666:X1729" si="131">IF(OR(ISBLANK(H1666),ISBLANK(I1666)),"需記錄日期","")</f>
        <v/>
      </c>
      <c r="Y1666" s="3" t="str">
        <f t="shared" ref="Y1666:Y1729" si="132">IF(ISBLANK(Q1666),"需記錄數量",IF(Q1666&gt;2,"2隻以上，請記為猴群",""))</f>
        <v/>
      </c>
      <c r="Z1666" s="3" t="str">
        <f t="shared" ref="Z1666:Z1729" si="133">IF(OR(Q1666=1,Q1666=2),IF(ISTEXT(R1666),"","需記錄距離"),"")</f>
        <v/>
      </c>
      <c r="AA1666" t="s">
        <v>4579</v>
      </c>
      <c r="AB1666">
        <v>0</v>
      </c>
      <c r="AC1666" t="str">
        <f t="shared" si="129"/>
        <v>竹林</v>
      </c>
    </row>
    <row r="1667" spans="1:29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130"/>
        <v>Y</v>
      </c>
      <c r="X1667" s="3" t="str">
        <f t="shared" si="131"/>
        <v/>
      </c>
      <c r="Y1667" s="3" t="str">
        <f t="shared" si="132"/>
        <v/>
      </c>
      <c r="Z1667" s="3" t="str">
        <f t="shared" si="133"/>
        <v/>
      </c>
      <c r="AA1667" t="s">
        <v>4578</v>
      </c>
      <c r="AB1667">
        <v>0</v>
      </c>
      <c r="AC1667" t="str">
        <f t="shared" ref="AC1667:AC1730" si="134">INDEX($AG$2:$AG$10,MATCH(AA1667,$AF$2:$AF$10,0))</f>
        <v>混淆林</v>
      </c>
    </row>
    <row r="1668" spans="1:29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130"/>
        <v>Y</v>
      </c>
      <c r="X1668" s="3" t="str">
        <f t="shared" si="131"/>
        <v/>
      </c>
      <c r="Y1668" s="3" t="str">
        <f t="shared" si="132"/>
        <v/>
      </c>
      <c r="Z1668" s="3" t="str">
        <f t="shared" si="133"/>
        <v/>
      </c>
      <c r="AA1668" t="s">
        <v>4577</v>
      </c>
      <c r="AB1668">
        <v>0</v>
      </c>
      <c r="AC1668" t="str">
        <f t="shared" si="134"/>
        <v>闊葉林</v>
      </c>
    </row>
    <row r="1669" spans="1:29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130"/>
        <v>Y</v>
      </c>
      <c r="X1669" s="3" t="str">
        <f t="shared" si="131"/>
        <v/>
      </c>
      <c r="Y1669" s="3" t="str">
        <f t="shared" si="132"/>
        <v/>
      </c>
      <c r="Z1669" s="3" t="str">
        <f t="shared" si="133"/>
        <v/>
      </c>
      <c r="AA1669" t="s">
        <v>4577</v>
      </c>
      <c r="AB1669">
        <v>0</v>
      </c>
      <c r="AC1669" t="str">
        <f t="shared" si="134"/>
        <v>闊葉林</v>
      </c>
    </row>
    <row r="1670" spans="1:29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130"/>
        <v>Y</v>
      </c>
      <c r="X1670" s="3" t="str">
        <f t="shared" si="131"/>
        <v/>
      </c>
      <c r="Y1670" s="3" t="str">
        <f t="shared" si="132"/>
        <v/>
      </c>
      <c r="Z1670" s="3" t="str">
        <f t="shared" si="133"/>
        <v/>
      </c>
      <c r="AA1670" t="s">
        <v>4577</v>
      </c>
      <c r="AB1670">
        <v>0</v>
      </c>
      <c r="AC1670" t="str">
        <f t="shared" si="134"/>
        <v>闊葉林</v>
      </c>
    </row>
    <row r="1671" spans="1:29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130"/>
        <v>Y</v>
      </c>
      <c r="X1671" s="3" t="str">
        <f t="shared" si="131"/>
        <v/>
      </c>
      <c r="Y1671" s="3" t="str">
        <f t="shared" si="132"/>
        <v/>
      </c>
      <c r="Z1671" s="3" t="str">
        <f t="shared" si="133"/>
        <v/>
      </c>
      <c r="AA1671" t="s">
        <v>4577</v>
      </c>
      <c r="AB1671">
        <v>0</v>
      </c>
      <c r="AC1671" t="str">
        <f t="shared" si="134"/>
        <v>闊葉林</v>
      </c>
    </row>
    <row r="1672" spans="1:29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130"/>
        <v>Y</v>
      </c>
      <c r="X1672" s="3" t="str">
        <f t="shared" si="131"/>
        <v/>
      </c>
      <c r="Y1672" s="3" t="str">
        <f t="shared" si="132"/>
        <v/>
      </c>
      <c r="Z1672" s="3" t="str">
        <f t="shared" si="133"/>
        <v/>
      </c>
      <c r="AA1672" t="s">
        <v>4577</v>
      </c>
      <c r="AB1672">
        <v>1.1140784104860999</v>
      </c>
      <c r="AC1672" t="str">
        <f t="shared" si="134"/>
        <v>闊葉林</v>
      </c>
    </row>
    <row r="1673" spans="1:29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130"/>
        <v>Y</v>
      </c>
      <c r="X1673" s="3" t="str">
        <f t="shared" si="131"/>
        <v/>
      </c>
      <c r="Y1673" s="3" t="str">
        <f t="shared" si="132"/>
        <v/>
      </c>
      <c r="Z1673" s="3" t="str">
        <f t="shared" si="133"/>
        <v/>
      </c>
      <c r="AA1673" t="s">
        <v>4577</v>
      </c>
      <c r="AB1673">
        <v>0</v>
      </c>
      <c r="AC1673" t="str">
        <f t="shared" si="134"/>
        <v>闊葉林</v>
      </c>
    </row>
    <row r="1674" spans="1:29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130"/>
        <v>Y</v>
      </c>
      <c r="X1674" s="3" t="str">
        <f t="shared" si="131"/>
        <v/>
      </c>
      <c r="Y1674" s="3" t="str">
        <f t="shared" si="132"/>
        <v/>
      </c>
      <c r="Z1674" s="3" t="str">
        <f t="shared" si="133"/>
        <v/>
      </c>
      <c r="AA1674" t="s">
        <v>4577</v>
      </c>
      <c r="AB1674">
        <v>0.1988563039509712</v>
      </c>
      <c r="AC1674" t="str">
        <f t="shared" si="134"/>
        <v>闊葉林</v>
      </c>
    </row>
    <row r="1675" spans="1:29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130"/>
        <v>Y</v>
      </c>
      <c r="X1675" s="3" t="str">
        <f t="shared" si="131"/>
        <v/>
      </c>
      <c r="Y1675" s="3" t="str">
        <f t="shared" si="132"/>
        <v/>
      </c>
      <c r="Z1675" s="3" t="str">
        <f t="shared" si="133"/>
        <v/>
      </c>
      <c r="AA1675" t="s">
        <v>4577</v>
      </c>
      <c r="AB1675">
        <v>2.4363697761984451</v>
      </c>
      <c r="AC1675" t="str">
        <f t="shared" si="134"/>
        <v>闊葉林</v>
      </c>
    </row>
    <row r="1676" spans="1:29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130"/>
        <v>Y</v>
      </c>
      <c r="X1676" s="3" t="str">
        <f t="shared" si="131"/>
        <v/>
      </c>
      <c r="Y1676" s="3" t="str">
        <f t="shared" si="132"/>
        <v/>
      </c>
      <c r="Z1676" s="3" t="str">
        <f t="shared" si="133"/>
        <v/>
      </c>
      <c r="AA1676" t="s">
        <v>4577</v>
      </c>
      <c r="AB1676">
        <v>1.2613596624216461</v>
      </c>
      <c r="AC1676" t="str">
        <f t="shared" si="134"/>
        <v>闊葉林</v>
      </c>
    </row>
    <row r="1677" spans="1:29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130"/>
        <v>Y</v>
      </c>
      <c r="X1677" s="3" t="str">
        <f t="shared" si="131"/>
        <v/>
      </c>
      <c r="Y1677" s="3" t="str">
        <f t="shared" si="132"/>
        <v/>
      </c>
      <c r="Z1677" s="3" t="str">
        <f t="shared" si="133"/>
        <v/>
      </c>
      <c r="AA1677" t="s">
        <v>4577</v>
      </c>
      <c r="AB1677">
        <v>1.7425779009612909</v>
      </c>
      <c r="AC1677" t="str">
        <f t="shared" si="134"/>
        <v>闊葉林</v>
      </c>
    </row>
    <row r="1678" spans="1:29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130"/>
        <v>Y</v>
      </c>
      <c r="X1678" s="3" t="str">
        <f t="shared" si="131"/>
        <v/>
      </c>
      <c r="Y1678" s="3" t="str">
        <f t="shared" si="132"/>
        <v/>
      </c>
      <c r="Z1678" s="3" t="str">
        <f t="shared" si="133"/>
        <v/>
      </c>
      <c r="AA1678" t="s">
        <v>4577</v>
      </c>
      <c r="AB1678">
        <v>0</v>
      </c>
      <c r="AC1678" t="str">
        <f t="shared" si="134"/>
        <v>闊葉林</v>
      </c>
    </row>
    <row r="1679" spans="1:29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130"/>
        <v>Y</v>
      </c>
      <c r="X1679" s="3" t="str">
        <f t="shared" si="131"/>
        <v/>
      </c>
      <c r="Y1679" s="3" t="str">
        <f t="shared" si="132"/>
        <v/>
      </c>
      <c r="Z1679" s="3" t="str">
        <f t="shared" si="133"/>
        <v/>
      </c>
      <c r="AA1679" t="s">
        <v>4577</v>
      </c>
      <c r="AB1679">
        <v>0.43969160694572168</v>
      </c>
      <c r="AC1679" t="str">
        <f t="shared" si="134"/>
        <v>闊葉林</v>
      </c>
    </row>
    <row r="1680" spans="1:29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130"/>
        <v>Y</v>
      </c>
      <c r="X1680" s="3" t="str">
        <f t="shared" si="131"/>
        <v/>
      </c>
      <c r="Y1680" s="3" t="str">
        <f t="shared" si="132"/>
        <v/>
      </c>
      <c r="Z1680" s="3" t="str">
        <f t="shared" si="133"/>
        <v/>
      </c>
      <c r="AA1680" t="s">
        <v>4577</v>
      </c>
      <c r="AB1680">
        <v>0</v>
      </c>
      <c r="AC1680" t="str">
        <f t="shared" si="134"/>
        <v>闊葉林</v>
      </c>
    </row>
    <row r="1681" spans="1:29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130"/>
        <v>Y</v>
      </c>
      <c r="X1681" s="3" t="str">
        <f t="shared" si="131"/>
        <v/>
      </c>
      <c r="Y1681" s="3" t="str">
        <f t="shared" si="132"/>
        <v/>
      </c>
      <c r="Z1681" s="3" t="str">
        <f t="shared" si="133"/>
        <v/>
      </c>
      <c r="AA1681" t="s">
        <v>4577</v>
      </c>
      <c r="AB1681">
        <v>0</v>
      </c>
      <c r="AC1681" t="str">
        <f t="shared" si="134"/>
        <v>闊葉林</v>
      </c>
    </row>
    <row r="1682" spans="1:29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130"/>
        <v>Y</v>
      </c>
      <c r="X1682" s="3" t="str">
        <f t="shared" si="131"/>
        <v/>
      </c>
      <c r="Y1682" s="3" t="str">
        <f t="shared" si="132"/>
        <v/>
      </c>
      <c r="Z1682" s="3" t="str">
        <f t="shared" si="133"/>
        <v/>
      </c>
      <c r="AA1682" t="s">
        <v>4577</v>
      </c>
      <c r="AB1682">
        <v>0</v>
      </c>
      <c r="AC1682" t="str">
        <f t="shared" si="134"/>
        <v>闊葉林</v>
      </c>
    </row>
    <row r="1683" spans="1:29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130"/>
        <v>Y</v>
      </c>
      <c r="X1683" s="3" t="str">
        <f t="shared" si="131"/>
        <v/>
      </c>
      <c r="Y1683" s="3" t="str">
        <f t="shared" si="132"/>
        <v/>
      </c>
      <c r="Z1683" s="3" t="str">
        <f t="shared" si="133"/>
        <v/>
      </c>
      <c r="AA1683" t="s">
        <v>4577</v>
      </c>
      <c r="AB1683">
        <v>0</v>
      </c>
      <c r="AC1683" t="str">
        <f t="shared" si="134"/>
        <v>闊葉林</v>
      </c>
    </row>
    <row r="1684" spans="1:29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130"/>
        <v>Y</v>
      </c>
      <c r="X1684" s="3" t="str">
        <f t="shared" si="131"/>
        <v/>
      </c>
      <c r="Y1684" s="3" t="str">
        <f t="shared" si="132"/>
        <v/>
      </c>
      <c r="Z1684" s="3" t="str">
        <f t="shared" si="133"/>
        <v/>
      </c>
      <c r="AA1684" t="s">
        <v>4577</v>
      </c>
      <c r="AB1684">
        <v>1.982104058919407</v>
      </c>
      <c r="AC1684" t="str">
        <f t="shared" si="134"/>
        <v>闊葉林</v>
      </c>
    </row>
    <row r="1685" spans="1:29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130"/>
        <v>Y</v>
      </c>
      <c r="X1685" s="3" t="str">
        <f t="shared" si="131"/>
        <v/>
      </c>
      <c r="Y1685" s="3" t="str">
        <f t="shared" si="132"/>
        <v/>
      </c>
      <c r="Z1685" s="3" t="str">
        <f t="shared" si="133"/>
        <v/>
      </c>
      <c r="AA1685" t="s">
        <v>4577</v>
      </c>
      <c r="AB1685">
        <v>0</v>
      </c>
      <c r="AC1685" t="str">
        <f t="shared" si="134"/>
        <v>闊葉林</v>
      </c>
    </row>
    <row r="1686" spans="1:29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130"/>
        <v>Y</v>
      </c>
      <c r="X1686" s="3" t="str">
        <f t="shared" si="131"/>
        <v/>
      </c>
      <c r="Y1686" s="3" t="str">
        <f t="shared" si="132"/>
        <v/>
      </c>
      <c r="Z1686" s="3" t="str">
        <f t="shared" si="133"/>
        <v/>
      </c>
      <c r="AA1686" t="s">
        <v>4577</v>
      </c>
      <c r="AB1686">
        <v>0</v>
      </c>
      <c r="AC1686" t="str">
        <f t="shared" si="134"/>
        <v>闊葉林</v>
      </c>
    </row>
    <row r="1687" spans="1:29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130"/>
        <v>Y</v>
      </c>
      <c r="X1687" s="3" t="str">
        <f t="shared" si="131"/>
        <v/>
      </c>
      <c r="Y1687" s="3" t="str">
        <f t="shared" si="132"/>
        <v/>
      </c>
      <c r="Z1687" s="3" t="str">
        <f t="shared" si="133"/>
        <v/>
      </c>
      <c r="AA1687" t="s">
        <v>4577</v>
      </c>
      <c r="AB1687">
        <v>0</v>
      </c>
      <c r="AC1687" t="str">
        <f t="shared" si="134"/>
        <v>闊葉林</v>
      </c>
    </row>
    <row r="1688" spans="1:29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130"/>
        <v>Y</v>
      </c>
      <c r="X1688" s="3" t="str">
        <f t="shared" si="131"/>
        <v/>
      </c>
      <c r="Y1688" s="3" t="str">
        <f t="shared" si="132"/>
        <v/>
      </c>
      <c r="Z1688" s="3" t="str">
        <f t="shared" si="133"/>
        <v/>
      </c>
      <c r="AA1688" t="s">
        <v>4577</v>
      </c>
      <c r="AB1688">
        <v>0</v>
      </c>
      <c r="AC1688" t="str">
        <f t="shared" si="134"/>
        <v>闊葉林</v>
      </c>
    </row>
    <row r="1689" spans="1:29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130"/>
        <v>Y</v>
      </c>
      <c r="X1689" s="3" t="str">
        <f t="shared" si="131"/>
        <v/>
      </c>
      <c r="Y1689" s="3" t="str">
        <f t="shared" si="132"/>
        <v/>
      </c>
      <c r="Z1689" s="3" t="str">
        <f t="shared" si="133"/>
        <v/>
      </c>
      <c r="AA1689" t="s">
        <v>4577</v>
      </c>
      <c r="AB1689">
        <v>0.52401675487338584</v>
      </c>
      <c r="AC1689" t="str">
        <f t="shared" si="134"/>
        <v>闊葉林</v>
      </c>
    </row>
    <row r="1690" spans="1:29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130"/>
        <v>Y</v>
      </c>
      <c r="X1690" s="3" t="str">
        <f t="shared" si="131"/>
        <v/>
      </c>
      <c r="Y1690" s="3" t="str">
        <f t="shared" si="132"/>
        <v/>
      </c>
      <c r="Z1690" s="3" t="str">
        <f t="shared" si="133"/>
        <v/>
      </c>
      <c r="AA1690" t="s">
        <v>4577</v>
      </c>
      <c r="AB1690">
        <v>0</v>
      </c>
      <c r="AC1690" t="str">
        <f t="shared" si="134"/>
        <v>闊葉林</v>
      </c>
    </row>
    <row r="1691" spans="1:29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130"/>
        <v>Y</v>
      </c>
      <c r="X1691" s="3" t="str">
        <f t="shared" si="131"/>
        <v/>
      </c>
      <c r="Y1691" s="3" t="str">
        <f t="shared" si="132"/>
        <v/>
      </c>
      <c r="Z1691" s="3" t="str">
        <f t="shared" si="133"/>
        <v/>
      </c>
      <c r="AA1691" t="s">
        <v>4577</v>
      </c>
      <c r="AB1691">
        <v>2.468604053033765</v>
      </c>
      <c r="AC1691" t="str">
        <f t="shared" si="134"/>
        <v>闊葉林</v>
      </c>
    </row>
    <row r="1692" spans="1:29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130"/>
        <v>Y</v>
      </c>
      <c r="X1692" s="3" t="str">
        <f t="shared" si="131"/>
        <v/>
      </c>
      <c r="Y1692" s="3" t="str">
        <f t="shared" si="132"/>
        <v/>
      </c>
      <c r="Z1692" s="3" t="str">
        <f t="shared" si="133"/>
        <v/>
      </c>
      <c r="AA1692" t="s">
        <v>4580</v>
      </c>
      <c r="AB1692">
        <v>10.36449442474246</v>
      </c>
      <c r="AC1692" t="str">
        <f t="shared" si="134"/>
        <v>混淆林</v>
      </c>
    </row>
    <row r="1693" spans="1:29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130"/>
        <v>Y</v>
      </c>
      <c r="X1693" s="3" t="str">
        <f t="shared" si="131"/>
        <v/>
      </c>
      <c r="Y1693" s="3" t="str">
        <f t="shared" si="132"/>
        <v/>
      </c>
      <c r="Z1693" s="3" t="str">
        <f t="shared" si="133"/>
        <v/>
      </c>
      <c r="AA1693" t="s">
        <v>4577</v>
      </c>
      <c r="AB1693">
        <v>0</v>
      </c>
      <c r="AC1693" t="str">
        <f t="shared" si="134"/>
        <v>闊葉林</v>
      </c>
    </row>
    <row r="1694" spans="1:29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130"/>
        <v>Y</v>
      </c>
      <c r="X1694" s="3" t="str">
        <f t="shared" si="131"/>
        <v/>
      </c>
      <c r="Y1694" s="3" t="str">
        <f t="shared" si="132"/>
        <v/>
      </c>
      <c r="Z1694" s="3" t="str">
        <f t="shared" si="133"/>
        <v/>
      </c>
      <c r="AA1694" t="s">
        <v>4577</v>
      </c>
      <c r="AB1694">
        <v>0</v>
      </c>
      <c r="AC1694" t="str">
        <f t="shared" si="134"/>
        <v>闊葉林</v>
      </c>
    </row>
    <row r="1695" spans="1:29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130"/>
        <v>Y</v>
      </c>
      <c r="X1695" s="3" t="str">
        <f t="shared" si="131"/>
        <v/>
      </c>
      <c r="Y1695" s="3" t="str">
        <f t="shared" si="132"/>
        <v/>
      </c>
      <c r="Z1695" s="3" t="str">
        <f t="shared" si="133"/>
        <v/>
      </c>
      <c r="AA1695" t="s">
        <v>4577</v>
      </c>
      <c r="AB1695">
        <v>0</v>
      </c>
      <c r="AC1695" t="str">
        <f t="shared" si="134"/>
        <v>闊葉林</v>
      </c>
    </row>
    <row r="1696" spans="1:29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130"/>
        <v>Y</v>
      </c>
      <c r="X1696" s="3" t="str">
        <f t="shared" si="131"/>
        <v/>
      </c>
      <c r="Y1696" s="3" t="str">
        <f t="shared" si="132"/>
        <v/>
      </c>
      <c r="Z1696" s="3" t="str">
        <f t="shared" si="133"/>
        <v/>
      </c>
      <c r="AA1696" t="s">
        <v>4577</v>
      </c>
      <c r="AB1696">
        <v>0</v>
      </c>
      <c r="AC1696" t="str">
        <f t="shared" si="134"/>
        <v>闊葉林</v>
      </c>
    </row>
    <row r="1697" spans="1:29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130"/>
        <v>Y</v>
      </c>
      <c r="X1697" s="3" t="str">
        <f t="shared" si="131"/>
        <v/>
      </c>
      <c r="Y1697" s="3" t="str">
        <f t="shared" si="132"/>
        <v/>
      </c>
      <c r="Z1697" s="3" t="str">
        <f t="shared" si="133"/>
        <v/>
      </c>
      <c r="AA1697" t="s">
        <v>4578</v>
      </c>
      <c r="AB1697">
        <v>21.02368885559779</v>
      </c>
      <c r="AC1697" t="str">
        <f t="shared" si="134"/>
        <v>混淆林</v>
      </c>
    </row>
    <row r="1698" spans="1:29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130"/>
        <v>Y</v>
      </c>
      <c r="X1698" s="3" t="str">
        <f t="shared" si="131"/>
        <v/>
      </c>
      <c r="Y1698" s="3" t="str">
        <f t="shared" si="132"/>
        <v/>
      </c>
      <c r="Z1698" s="3" t="str">
        <f t="shared" si="133"/>
        <v/>
      </c>
      <c r="AA1698" t="s">
        <v>4579</v>
      </c>
      <c r="AB1698">
        <v>0</v>
      </c>
      <c r="AC1698" t="str">
        <f t="shared" si="134"/>
        <v>竹林</v>
      </c>
    </row>
    <row r="1699" spans="1:29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130"/>
        <v>Y</v>
      </c>
      <c r="X1699" s="3" t="str">
        <f t="shared" si="131"/>
        <v/>
      </c>
      <c r="Y1699" s="3" t="str">
        <f t="shared" si="132"/>
        <v/>
      </c>
      <c r="Z1699" s="3" t="str">
        <f t="shared" si="133"/>
        <v/>
      </c>
      <c r="AA1699" t="s">
        <v>4579</v>
      </c>
      <c r="AB1699">
        <v>2.6055976235358709</v>
      </c>
      <c r="AC1699" t="str">
        <f t="shared" si="134"/>
        <v>竹林</v>
      </c>
    </row>
    <row r="1700" spans="1:29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130"/>
        <v>Y</v>
      </c>
      <c r="X1700" s="3" t="str">
        <f t="shared" si="131"/>
        <v/>
      </c>
      <c r="Y1700" s="3" t="str">
        <f t="shared" si="132"/>
        <v/>
      </c>
      <c r="Z1700" s="3" t="str">
        <f t="shared" si="133"/>
        <v/>
      </c>
      <c r="AA1700" t="s">
        <v>4577</v>
      </c>
      <c r="AB1700">
        <v>1.525128819592029</v>
      </c>
      <c r="AC1700" t="str">
        <f t="shared" si="134"/>
        <v>闊葉林</v>
      </c>
    </row>
    <row r="1701" spans="1:29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130"/>
        <v>Y</v>
      </c>
      <c r="X1701" s="3" t="str">
        <f t="shared" si="131"/>
        <v/>
      </c>
      <c r="Y1701" s="3" t="str">
        <f t="shared" si="132"/>
        <v/>
      </c>
      <c r="Z1701" s="3" t="str">
        <f t="shared" si="133"/>
        <v/>
      </c>
      <c r="AA1701" t="s">
        <v>4577</v>
      </c>
      <c r="AB1701">
        <v>0</v>
      </c>
      <c r="AC1701" t="str">
        <f t="shared" si="134"/>
        <v>闊葉林</v>
      </c>
    </row>
    <row r="1702" spans="1:29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130"/>
        <v>Y</v>
      </c>
      <c r="X1702" s="3" t="str">
        <f t="shared" si="131"/>
        <v/>
      </c>
      <c r="Y1702" s="3" t="str">
        <f t="shared" si="132"/>
        <v/>
      </c>
      <c r="Z1702" s="3" t="str">
        <f t="shared" si="133"/>
        <v/>
      </c>
      <c r="AA1702" t="s">
        <v>4577</v>
      </c>
      <c r="AB1702">
        <v>0</v>
      </c>
      <c r="AC1702" t="str">
        <f t="shared" si="134"/>
        <v>闊葉林</v>
      </c>
    </row>
    <row r="1703" spans="1:29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130"/>
        <v>Y</v>
      </c>
      <c r="X1703" s="3" t="str">
        <f t="shared" si="131"/>
        <v/>
      </c>
      <c r="Y1703" s="3" t="str">
        <f t="shared" si="132"/>
        <v/>
      </c>
      <c r="Z1703" s="3" t="str">
        <f t="shared" si="133"/>
        <v/>
      </c>
      <c r="AA1703" t="s">
        <v>4577</v>
      </c>
      <c r="AB1703">
        <v>0</v>
      </c>
      <c r="AC1703" t="str">
        <f t="shared" si="134"/>
        <v>闊葉林</v>
      </c>
    </row>
    <row r="1704" spans="1:29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130"/>
        <v>Y</v>
      </c>
      <c r="X1704" s="3" t="str">
        <f t="shared" si="131"/>
        <v/>
      </c>
      <c r="Y1704" s="3" t="str">
        <f t="shared" si="132"/>
        <v/>
      </c>
      <c r="Z1704" s="3" t="str">
        <f t="shared" si="133"/>
        <v/>
      </c>
      <c r="AA1704" t="s">
        <v>4577</v>
      </c>
      <c r="AB1704">
        <v>0</v>
      </c>
      <c r="AC1704" t="str">
        <f t="shared" si="134"/>
        <v>闊葉林</v>
      </c>
    </row>
    <row r="1705" spans="1:29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130"/>
        <v>Y</v>
      </c>
      <c r="X1705" s="3" t="str">
        <f t="shared" si="131"/>
        <v/>
      </c>
      <c r="Y1705" s="3" t="str">
        <f t="shared" si="132"/>
        <v/>
      </c>
      <c r="Z1705" s="3" t="str">
        <f t="shared" si="133"/>
        <v/>
      </c>
      <c r="AA1705" t="s">
        <v>4581</v>
      </c>
      <c r="AB1705">
        <v>0</v>
      </c>
      <c r="AC1705" t="str">
        <f t="shared" si="134"/>
        <v>針葉林</v>
      </c>
    </row>
    <row r="1706" spans="1:29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130"/>
        <v>Y</v>
      </c>
      <c r="X1706" s="3" t="str">
        <f t="shared" si="131"/>
        <v/>
      </c>
      <c r="Y1706" s="3" t="str">
        <f t="shared" si="132"/>
        <v/>
      </c>
      <c r="Z1706" s="3" t="str">
        <f t="shared" si="133"/>
        <v/>
      </c>
      <c r="AA1706" t="s">
        <v>4579</v>
      </c>
      <c r="AB1706">
        <v>1.7521232605106789</v>
      </c>
      <c r="AC1706" t="str">
        <f t="shared" si="134"/>
        <v>竹林</v>
      </c>
    </row>
    <row r="1707" spans="1:29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130"/>
        <v>Y</v>
      </c>
      <c r="X1707" s="3" t="str">
        <f t="shared" si="131"/>
        <v/>
      </c>
      <c r="Y1707" s="3" t="str">
        <f t="shared" si="132"/>
        <v/>
      </c>
      <c r="Z1707" s="3" t="str">
        <f t="shared" si="133"/>
        <v/>
      </c>
      <c r="AA1707" t="s">
        <v>4579</v>
      </c>
      <c r="AB1707">
        <v>8.0456611694100761</v>
      </c>
      <c r="AC1707" t="str">
        <f t="shared" si="134"/>
        <v>竹林</v>
      </c>
    </row>
    <row r="1708" spans="1:29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130"/>
        <v>Y</v>
      </c>
      <c r="X1708" s="3" t="str">
        <f t="shared" si="131"/>
        <v/>
      </c>
      <c r="Y1708" s="3" t="str">
        <f t="shared" si="132"/>
        <v/>
      </c>
      <c r="Z1708" s="3" t="str">
        <f t="shared" si="133"/>
        <v/>
      </c>
      <c r="AA1708" t="s">
        <v>4582</v>
      </c>
      <c r="AB1708">
        <v>0</v>
      </c>
      <c r="AC1708">
        <f t="shared" si="134"/>
        <v>0</v>
      </c>
    </row>
    <row r="1709" spans="1:29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130"/>
        <v>Y</v>
      </c>
      <c r="X1709" s="3" t="str">
        <f t="shared" si="131"/>
        <v/>
      </c>
      <c r="Y1709" s="3" t="str">
        <f t="shared" si="132"/>
        <v/>
      </c>
      <c r="Z1709" s="3" t="str">
        <f t="shared" si="133"/>
        <v/>
      </c>
      <c r="AA1709" t="s">
        <v>4577</v>
      </c>
      <c r="AB1709">
        <v>0</v>
      </c>
      <c r="AC1709" t="str">
        <f t="shared" si="134"/>
        <v>闊葉林</v>
      </c>
    </row>
    <row r="1710" spans="1:29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130"/>
        <v>Y</v>
      </c>
      <c r="X1710" s="3" t="str">
        <f t="shared" si="131"/>
        <v/>
      </c>
      <c r="Y1710" s="3" t="str">
        <f t="shared" si="132"/>
        <v/>
      </c>
      <c r="Z1710" s="3" t="str">
        <f t="shared" si="133"/>
        <v/>
      </c>
      <c r="AA1710" t="s">
        <v>4577</v>
      </c>
      <c r="AB1710">
        <v>0</v>
      </c>
      <c r="AC1710" t="str">
        <f t="shared" si="134"/>
        <v>闊葉林</v>
      </c>
    </row>
    <row r="1711" spans="1:29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130"/>
        <v>Y</v>
      </c>
      <c r="X1711" s="3" t="str">
        <f t="shared" si="131"/>
        <v/>
      </c>
      <c r="Y1711" s="3" t="str">
        <f t="shared" si="132"/>
        <v/>
      </c>
      <c r="Z1711" s="3" t="str">
        <f t="shared" si="133"/>
        <v/>
      </c>
      <c r="AA1711" t="s">
        <v>4577</v>
      </c>
      <c r="AB1711">
        <v>0</v>
      </c>
      <c r="AC1711" t="str">
        <f t="shared" si="134"/>
        <v>闊葉林</v>
      </c>
    </row>
    <row r="1712" spans="1:29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130"/>
        <v>Y</v>
      </c>
      <c r="X1712" s="3" t="str">
        <f t="shared" si="131"/>
        <v/>
      </c>
      <c r="Y1712" s="3" t="str">
        <f t="shared" si="132"/>
        <v/>
      </c>
      <c r="Z1712" s="3" t="str">
        <f t="shared" si="133"/>
        <v/>
      </c>
      <c r="AA1712" t="s">
        <v>4579</v>
      </c>
      <c r="AB1712">
        <v>37.677138611282253</v>
      </c>
      <c r="AC1712" t="str">
        <f t="shared" si="134"/>
        <v>竹林</v>
      </c>
    </row>
    <row r="1713" spans="1:29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130"/>
        <v>Y</v>
      </c>
      <c r="X1713" s="3" t="str">
        <f t="shared" si="131"/>
        <v/>
      </c>
      <c r="Y1713" s="3" t="str">
        <f t="shared" si="132"/>
        <v/>
      </c>
      <c r="Z1713" s="3" t="str">
        <f t="shared" si="133"/>
        <v/>
      </c>
      <c r="AA1713" t="s">
        <v>4578</v>
      </c>
      <c r="AB1713">
        <v>10.09582872393003</v>
      </c>
      <c r="AC1713" t="str">
        <f t="shared" si="134"/>
        <v>混淆林</v>
      </c>
    </row>
    <row r="1714" spans="1:29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130"/>
        <v>Y</v>
      </c>
      <c r="X1714" s="3" t="str">
        <f t="shared" si="131"/>
        <v/>
      </c>
      <c r="Y1714" s="3" t="str">
        <f t="shared" si="132"/>
        <v/>
      </c>
      <c r="Z1714" s="3" t="str">
        <f t="shared" si="133"/>
        <v/>
      </c>
      <c r="AA1714" t="s">
        <v>4579</v>
      </c>
      <c r="AB1714">
        <v>0</v>
      </c>
      <c r="AC1714" t="str">
        <f t="shared" si="134"/>
        <v>竹林</v>
      </c>
    </row>
    <row r="1715" spans="1:29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130"/>
        <v>Y</v>
      </c>
      <c r="X1715" s="3" t="str">
        <f t="shared" si="131"/>
        <v/>
      </c>
      <c r="Y1715" s="3" t="str">
        <f t="shared" si="132"/>
        <v/>
      </c>
      <c r="Z1715" s="3" t="str">
        <f t="shared" si="133"/>
        <v/>
      </c>
      <c r="AA1715" t="s">
        <v>4579</v>
      </c>
      <c r="AB1715">
        <v>2.2386684404574799</v>
      </c>
      <c r="AC1715" t="str">
        <f t="shared" si="134"/>
        <v>竹林</v>
      </c>
    </row>
    <row r="1716" spans="1:29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130"/>
        <v>Y</v>
      </c>
      <c r="X1716" s="3" t="str">
        <f t="shared" si="131"/>
        <v/>
      </c>
      <c r="Y1716" s="3" t="str">
        <f t="shared" si="132"/>
        <v/>
      </c>
      <c r="Z1716" s="3" t="str">
        <f t="shared" si="133"/>
        <v/>
      </c>
      <c r="AA1716" t="s">
        <v>4582</v>
      </c>
      <c r="AB1716">
        <v>0</v>
      </c>
      <c r="AC1716">
        <f t="shared" si="134"/>
        <v>0</v>
      </c>
    </row>
    <row r="1717" spans="1:29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130"/>
        <v>Y</v>
      </c>
      <c r="X1717" s="3" t="str">
        <f t="shared" si="131"/>
        <v/>
      </c>
      <c r="Y1717" s="3" t="str">
        <f t="shared" si="132"/>
        <v/>
      </c>
      <c r="Z1717" s="3" t="str">
        <f t="shared" si="133"/>
        <v/>
      </c>
      <c r="AA1717" t="s">
        <v>4577</v>
      </c>
      <c r="AB1717">
        <v>0</v>
      </c>
      <c r="AC1717" t="str">
        <f t="shared" si="134"/>
        <v>闊葉林</v>
      </c>
    </row>
    <row r="1718" spans="1:29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130"/>
        <v>Y</v>
      </c>
      <c r="X1718" s="3" t="str">
        <f t="shared" si="131"/>
        <v/>
      </c>
      <c r="Y1718" s="3" t="str">
        <f t="shared" si="132"/>
        <v/>
      </c>
      <c r="Z1718" s="3" t="str">
        <f t="shared" si="133"/>
        <v/>
      </c>
      <c r="AA1718" t="s">
        <v>4577</v>
      </c>
      <c r="AB1718">
        <v>1.8236398732555581</v>
      </c>
      <c r="AC1718" t="str">
        <f t="shared" si="134"/>
        <v>闊葉林</v>
      </c>
    </row>
    <row r="1719" spans="1:29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130"/>
        <v>Y</v>
      </c>
      <c r="X1719" s="3" t="str">
        <f t="shared" si="131"/>
        <v/>
      </c>
      <c r="Y1719" s="3" t="str">
        <f t="shared" si="132"/>
        <v/>
      </c>
      <c r="Z1719" s="3" t="str">
        <f t="shared" si="133"/>
        <v/>
      </c>
      <c r="AA1719" t="s">
        <v>4577</v>
      </c>
      <c r="AB1719">
        <v>0</v>
      </c>
      <c r="AC1719" t="str">
        <f t="shared" si="134"/>
        <v>闊葉林</v>
      </c>
    </row>
    <row r="1720" spans="1:29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130"/>
        <v>Y</v>
      </c>
      <c r="X1720" s="3" t="str">
        <f t="shared" si="131"/>
        <v/>
      </c>
      <c r="Y1720" s="3" t="str">
        <f t="shared" si="132"/>
        <v/>
      </c>
      <c r="Z1720" s="3" t="str">
        <f t="shared" si="133"/>
        <v/>
      </c>
      <c r="AA1720" t="s">
        <v>4579</v>
      </c>
      <c r="AB1720">
        <v>0</v>
      </c>
      <c r="AC1720" t="str">
        <f t="shared" si="134"/>
        <v>竹林</v>
      </c>
    </row>
    <row r="1721" spans="1:29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130"/>
        <v>Y</v>
      </c>
      <c r="X1721" s="3" t="str">
        <f t="shared" si="131"/>
        <v/>
      </c>
      <c r="Y1721" s="3" t="str">
        <f t="shared" si="132"/>
        <v/>
      </c>
      <c r="Z1721" s="3" t="str">
        <f t="shared" si="133"/>
        <v/>
      </c>
      <c r="AA1721" t="s">
        <v>4579</v>
      </c>
      <c r="AB1721">
        <v>0</v>
      </c>
      <c r="AC1721" t="str">
        <f t="shared" si="134"/>
        <v>竹林</v>
      </c>
    </row>
    <row r="1722" spans="1:29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130"/>
        <v>Y</v>
      </c>
      <c r="X1722" s="3" t="str">
        <f t="shared" si="131"/>
        <v/>
      </c>
      <c r="Y1722" s="3" t="str">
        <f t="shared" si="132"/>
        <v/>
      </c>
      <c r="Z1722" s="3" t="str">
        <f t="shared" si="133"/>
        <v/>
      </c>
      <c r="AA1722" t="s">
        <v>4578</v>
      </c>
      <c r="AB1722">
        <v>1.545275747410511</v>
      </c>
      <c r="AC1722" t="str">
        <f t="shared" si="134"/>
        <v>混淆林</v>
      </c>
    </row>
    <row r="1723" spans="1:29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130"/>
        <v>Y</v>
      </c>
      <c r="X1723" s="3" t="str">
        <f t="shared" si="131"/>
        <v/>
      </c>
      <c r="Y1723" s="3" t="str">
        <f t="shared" si="132"/>
        <v/>
      </c>
      <c r="Z1723" s="3" t="str">
        <f t="shared" si="133"/>
        <v/>
      </c>
      <c r="AA1723" t="s">
        <v>4579</v>
      </c>
      <c r="AB1723">
        <v>5.3441752949958641</v>
      </c>
      <c r="AC1723" t="str">
        <f t="shared" si="134"/>
        <v>竹林</v>
      </c>
    </row>
    <row r="1724" spans="1:29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130"/>
        <v>Y</v>
      </c>
      <c r="X1724" s="3" t="str">
        <f t="shared" si="131"/>
        <v/>
      </c>
      <c r="Y1724" s="3" t="str">
        <f t="shared" si="132"/>
        <v/>
      </c>
      <c r="Z1724" s="3" t="str">
        <f t="shared" si="133"/>
        <v/>
      </c>
      <c r="AA1724" t="s">
        <v>4577</v>
      </c>
      <c r="AB1724">
        <v>0</v>
      </c>
      <c r="AC1724" t="str">
        <f t="shared" si="134"/>
        <v>闊葉林</v>
      </c>
    </row>
    <row r="1725" spans="1:29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130"/>
        <v>Y</v>
      </c>
      <c r="X1725" s="3" t="str">
        <f t="shared" si="131"/>
        <v/>
      </c>
      <c r="Y1725" s="3" t="str">
        <f t="shared" si="132"/>
        <v/>
      </c>
      <c r="Z1725" s="3" t="str">
        <f t="shared" si="133"/>
        <v/>
      </c>
      <c r="AA1725" t="s">
        <v>4577</v>
      </c>
      <c r="AB1725">
        <v>0</v>
      </c>
      <c r="AC1725" t="str">
        <f t="shared" si="134"/>
        <v>闊葉林</v>
      </c>
    </row>
    <row r="1726" spans="1:29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130"/>
        <v>Y</v>
      </c>
      <c r="X1726" s="3" t="str">
        <f t="shared" si="131"/>
        <v/>
      </c>
      <c r="Y1726" s="3" t="str">
        <f t="shared" si="132"/>
        <v/>
      </c>
      <c r="Z1726" s="3" t="str">
        <f t="shared" si="133"/>
        <v/>
      </c>
      <c r="AA1726" t="s">
        <v>4579</v>
      </c>
      <c r="AB1726">
        <v>0</v>
      </c>
      <c r="AC1726" t="str">
        <f t="shared" si="134"/>
        <v>竹林</v>
      </c>
    </row>
    <row r="1727" spans="1:29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130"/>
        <v>Y</v>
      </c>
      <c r="X1727" s="3" t="str">
        <f t="shared" si="131"/>
        <v/>
      </c>
      <c r="Y1727" s="3" t="str">
        <f t="shared" si="132"/>
        <v/>
      </c>
      <c r="Z1727" s="3" t="str">
        <f t="shared" si="133"/>
        <v/>
      </c>
      <c r="AA1727" t="s">
        <v>4579</v>
      </c>
      <c r="AB1727">
        <v>0</v>
      </c>
      <c r="AC1727" t="str">
        <f t="shared" si="134"/>
        <v>竹林</v>
      </c>
    </row>
    <row r="1728" spans="1:29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130"/>
        <v>Y</v>
      </c>
      <c r="X1728" s="3" t="str">
        <f t="shared" si="131"/>
        <v/>
      </c>
      <c r="Y1728" s="3" t="str">
        <f t="shared" si="132"/>
        <v/>
      </c>
      <c r="Z1728" s="3" t="str">
        <f t="shared" si="133"/>
        <v/>
      </c>
      <c r="AA1728" t="s">
        <v>4578</v>
      </c>
      <c r="AB1728">
        <v>1.545275747410511</v>
      </c>
      <c r="AC1728" t="str">
        <f t="shared" si="134"/>
        <v>混淆林</v>
      </c>
    </row>
    <row r="1729" spans="1:29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130"/>
        <v>Y</v>
      </c>
      <c r="X1729" s="3" t="str">
        <f t="shared" si="131"/>
        <v/>
      </c>
      <c r="Y1729" s="3" t="str">
        <f t="shared" si="132"/>
        <v/>
      </c>
      <c r="Z1729" s="3" t="str">
        <f t="shared" si="133"/>
        <v/>
      </c>
      <c r="AA1729" t="s">
        <v>4579</v>
      </c>
      <c r="AB1729">
        <v>5.3441752949958641</v>
      </c>
      <c r="AC1729" t="str">
        <f t="shared" si="134"/>
        <v>竹林</v>
      </c>
    </row>
    <row r="1730" spans="1:29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135">IF(X1730="需記錄日期","N",IF(Z1730="需記錄距離","N",IF(Y1730="需記錄數量","N","Y")))</f>
        <v>Y</v>
      </c>
      <c r="X1730" s="3" t="str">
        <f t="shared" ref="X1730:X1793" si="136">IF(OR(ISBLANK(H1730),ISBLANK(I1730)),"需記錄日期","")</f>
        <v/>
      </c>
      <c r="Y1730" s="3" t="str">
        <f t="shared" ref="Y1730:Y1793" si="137">IF(ISBLANK(Q1730),"需記錄數量",IF(Q1730&gt;2,"2隻以上，請記為猴群",""))</f>
        <v/>
      </c>
      <c r="Z1730" s="3" t="str">
        <f t="shared" ref="Z1730:Z1793" si="138">IF(OR(Q1730=1,Q1730=2),IF(ISTEXT(R1730),"","需記錄距離"),"")</f>
        <v/>
      </c>
      <c r="AA1730" t="s">
        <v>4577</v>
      </c>
      <c r="AB1730">
        <v>0</v>
      </c>
      <c r="AC1730" t="str">
        <f t="shared" si="134"/>
        <v>闊葉林</v>
      </c>
    </row>
    <row r="1731" spans="1:29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135"/>
        <v>Y</v>
      </c>
      <c r="X1731" s="3" t="str">
        <f t="shared" si="136"/>
        <v/>
      </c>
      <c r="Y1731" s="3" t="str">
        <f t="shared" si="137"/>
        <v/>
      </c>
      <c r="Z1731" s="3" t="str">
        <f t="shared" si="138"/>
        <v/>
      </c>
      <c r="AA1731" t="s">
        <v>4577</v>
      </c>
      <c r="AB1731">
        <v>0</v>
      </c>
      <c r="AC1731" t="str">
        <f t="shared" ref="AC1731:AC1794" si="139">INDEX($AG$2:$AG$10,MATCH(AA1731,$AF$2:$AF$10,0))</f>
        <v>闊葉林</v>
      </c>
    </row>
    <row r="1732" spans="1:29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135"/>
        <v>Y</v>
      </c>
      <c r="X1732" s="3" t="str">
        <f t="shared" si="136"/>
        <v/>
      </c>
      <c r="Y1732" s="3" t="str">
        <f t="shared" si="137"/>
        <v/>
      </c>
      <c r="Z1732" s="3" t="str">
        <f t="shared" si="138"/>
        <v/>
      </c>
      <c r="AA1732" t="s">
        <v>4577</v>
      </c>
      <c r="AB1732">
        <v>3.0867211367956018</v>
      </c>
      <c r="AC1732" t="str">
        <f t="shared" si="139"/>
        <v>闊葉林</v>
      </c>
    </row>
    <row r="1733" spans="1:29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135"/>
        <v>Y</v>
      </c>
      <c r="X1733" s="3" t="str">
        <f t="shared" si="136"/>
        <v/>
      </c>
      <c r="Y1733" s="3" t="str">
        <f t="shared" si="137"/>
        <v/>
      </c>
      <c r="Z1733" s="3" t="str">
        <f t="shared" si="138"/>
        <v/>
      </c>
      <c r="AA1733" t="s">
        <v>4577</v>
      </c>
      <c r="AB1733">
        <v>0.24548081811520719</v>
      </c>
      <c r="AC1733" t="str">
        <f t="shared" si="139"/>
        <v>闊葉林</v>
      </c>
    </row>
    <row r="1734" spans="1:29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135"/>
        <v>Y</v>
      </c>
      <c r="X1734" s="3" t="str">
        <f t="shared" si="136"/>
        <v/>
      </c>
      <c r="Y1734" s="3" t="str">
        <f t="shared" si="137"/>
        <v/>
      </c>
      <c r="Z1734" s="3" t="str">
        <f t="shared" si="138"/>
        <v/>
      </c>
      <c r="AA1734" t="s">
        <v>4580</v>
      </c>
      <c r="AB1734">
        <v>0</v>
      </c>
      <c r="AC1734" t="str">
        <f t="shared" si="139"/>
        <v>混淆林</v>
      </c>
    </row>
    <row r="1735" spans="1:29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135"/>
        <v>Y</v>
      </c>
      <c r="X1735" s="3" t="str">
        <f t="shared" si="136"/>
        <v/>
      </c>
      <c r="Y1735" s="3" t="str">
        <f t="shared" si="137"/>
        <v/>
      </c>
      <c r="Z1735" s="3" t="str">
        <f t="shared" si="138"/>
        <v/>
      </c>
      <c r="AA1735" t="s">
        <v>4577</v>
      </c>
      <c r="AB1735">
        <v>0</v>
      </c>
      <c r="AC1735" t="str">
        <f t="shared" si="139"/>
        <v>闊葉林</v>
      </c>
    </row>
    <row r="1736" spans="1:29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135"/>
        <v>Y</v>
      </c>
      <c r="X1736" s="3" t="str">
        <f t="shared" si="136"/>
        <v/>
      </c>
      <c r="Y1736" s="3" t="str">
        <f t="shared" si="137"/>
        <v/>
      </c>
      <c r="Z1736" s="3" t="str">
        <f t="shared" si="138"/>
        <v/>
      </c>
      <c r="AA1736" t="s">
        <v>4577</v>
      </c>
      <c r="AB1736">
        <v>0</v>
      </c>
      <c r="AC1736" t="str">
        <f t="shared" si="139"/>
        <v>闊葉林</v>
      </c>
    </row>
    <row r="1737" spans="1:29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135"/>
        <v>Y</v>
      </c>
      <c r="X1737" s="3" t="str">
        <f t="shared" si="136"/>
        <v/>
      </c>
      <c r="Y1737" s="3" t="str">
        <f t="shared" si="137"/>
        <v/>
      </c>
      <c r="Z1737" s="3" t="str">
        <f t="shared" si="138"/>
        <v/>
      </c>
      <c r="AA1737" t="s">
        <v>4577</v>
      </c>
      <c r="AB1737">
        <v>0</v>
      </c>
      <c r="AC1737" t="str">
        <f t="shared" si="139"/>
        <v>闊葉林</v>
      </c>
    </row>
    <row r="1738" spans="1:29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135"/>
        <v>Y</v>
      </c>
      <c r="X1738" s="3" t="str">
        <f t="shared" si="136"/>
        <v/>
      </c>
      <c r="Y1738" s="3" t="str">
        <f t="shared" si="137"/>
        <v/>
      </c>
      <c r="Z1738" s="3" t="str">
        <f t="shared" si="138"/>
        <v/>
      </c>
      <c r="AA1738" t="s">
        <v>4577</v>
      </c>
      <c r="AB1738">
        <v>0</v>
      </c>
      <c r="AC1738" t="str">
        <f t="shared" si="139"/>
        <v>闊葉林</v>
      </c>
    </row>
    <row r="1739" spans="1:29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135"/>
        <v>Y</v>
      </c>
      <c r="X1739" s="3" t="str">
        <f t="shared" si="136"/>
        <v/>
      </c>
      <c r="Y1739" s="3" t="str">
        <f t="shared" si="137"/>
        <v/>
      </c>
      <c r="Z1739" s="3" t="str">
        <f t="shared" si="138"/>
        <v/>
      </c>
      <c r="AA1739" t="s">
        <v>4577</v>
      </c>
      <c r="AB1739">
        <v>5.1139861717961086</v>
      </c>
      <c r="AC1739" t="str">
        <f t="shared" si="139"/>
        <v>闊葉林</v>
      </c>
    </row>
    <row r="1740" spans="1:29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135"/>
        <v>Y</v>
      </c>
      <c r="X1740" s="3" t="str">
        <f t="shared" si="136"/>
        <v/>
      </c>
      <c r="Y1740" s="3" t="str">
        <f t="shared" si="137"/>
        <v/>
      </c>
      <c r="Z1740" s="3" t="str">
        <f t="shared" si="138"/>
        <v/>
      </c>
      <c r="AA1740" t="s">
        <v>4577</v>
      </c>
      <c r="AB1740">
        <v>0</v>
      </c>
      <c r="AC1740" t="str">
        <f t="shared" si="139"/>
        <v>闊葉林</v>
      </c>
    </row>
    <row r="1741" spans="1:29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135"/>
        <v>Y</v>
      </c>
      <c r="X1741" s="3" t="str">
        <f t="shared" si="136"/>
        <v/>
      </c>
      <c r="Y1741" s="3" t="str">
        <f t="shared" si="137"/>
        <v/>
      </c>
      <c r="Z1741" s="3" t="str">
        <f t="shared" si="138"/>
        <v/>
      </c>
      <c r="AA1741" t="s">
        <v>4577</v>
      </c>
      <c r="AB1741">
        <v>0</v>
      </c>
      <c r="AC1741" t="str">
        <f t="shared" si="139"/>
        <v>闊葉林</v>
      </c>
    </row>
    <row r="1742" spans="1:29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135"/>
        <v>Y</v>
      </c>
      <c r="X1742" s="3" t="str">
        <f t="shared" si="136"/>
        <v/>
      </c>
      <c r="Y1742" s="3" t="str">
        <f t="shared" si="137"/>
        <v/>
      </c>
      <c r="Z1742" s="3" t="str">
        <f t="shared" si="138"/>
        <v/>
      </c>
      <c r="AA1742" t="s">
        <v>4577</v>
      </c>
      <c r="AB1742">
        <v>0</v>
      </c>
      <c r="AC1742" t="str">
        <f t="shared" si="139"/>
        <v>闊葉林</v>
      </c>
    </row>
    <row r="1743" spans="1:29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135"/>
        <v>Y</v>
      </c>
      <c r="X1743" s="3" t="str">
        <f t="shared" si="136"/>
        <v/>
      </c>
      <c r="Y1743" s="3" t="str">
        <f t="shared" si="137"/>
        <v/>
      </c>
      <c r="Z1743" s="3" t="str">
        <f t="shared" si="138"/>
        <v/>
      </c>
      <c r="AA1743" t="s">
        <v>4577</v>
      </c>
      <c r="AB1743">
        <v>0</v>
      </c>
      <c r="AC1743" t="str">
        <f t="shared" si="139"/>
        <v>闊葉林</v>
      </c>
    </row>
    <row r="1744" spans="1:29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135"/>
        <v>Y</v>
      </c>
      <c r="X1744" s="3" t="str">
        <f t="shared" si="136"/>
        <v/>
      </c>
      <c r="Y1744" s="3" t="str">
        <f t="shared" si="137"/>
        <v/>
      </c>
      <c r="Z1744" s="3" t="str">
        <f t="shared" si="138"/>
        <v/>
      </c>
      <c r="AA1744" t="s">
        <v>4577</v>
      </c>
      <c r="AB1744">
        <v>0</v>
      </c>
      <c r="AC1744" t="str">
        <f t="shared" si="139"/>
        <v>闊葉林</v>
      </c>
    </row>
    <row r="1745" spans="1:29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135"/>
        <v>Y</v>
      </c>
      <c r="X1745" s="3" t="str">
        <f t="shared" si="136"/>
        <v/>
      </c>
      <c r="Y1745" s="3" t="str">
        <f t="shared" si="137"/>
        <v/>
      </c>
      <c r="Z1745" s="3" t="str">
        <f t="shared" si="138"/>
        <v/>
      </c>
      <c r="AA1745" t="s">
        <v>4577</v>
      </c>
      <c r="AB1745">
        <v>5.6310815880624858</v>
      </c>
      <c r="AC1745" t="str">
        <f t="shared" si="139"/>
        <v>闊葉林</v>
      </c>
    </row>
    <row r="1746" spans="1:29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135"/>
        <v>Y</v>
      </c>
      <c r="X1746" s="3" t="str">
        <f t="shared" si="136"/>
        <v/>
      </c>
      <c r="Y1746" s="3" t="str">
        <f t="shared" si="137"/>
        <v/>
      </c>
      <c r="Z1746" s="3" t="str">
        <f t="shared" si="138"/>
        <v/>
      </c>
      <c r="AA1746" t="s">
        <v>4577</v>
      </c>
      <c r="AB1746">
        <v>0</v>
      </c>
      <c r="AC1746" t="str">
        <f t="shared" si="139"/>
        <v>闊葉林</v>
      </c>
    </row>
    <row r="1747" spans="1:29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135"/>
        <v>Y</v>
      </c>
      <c r="X1747" s="3" t="str">
        <f t="shared" si="136"/>
        <v/>
      </c>
      <c r="Y1747" s="3" t="str">
        <f t="shared" si="137"/>
        <v/>
      </c>
      <c r="Z1747" s="3" t="str">
        <f t="shared" si="138"/>
        <v/>
      </c>
      <c r="AA1747" t="s">
        <v>4577</v>
      </c>
      <c r="AB1747">
        <v>0</v>
      </c>
      <c r="AC1747" t="str">
        <f t="shared" si="139"/>
        <v>闊葉林</v>
      </c>
    </row>
    <row r="1748" spans="1:29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135"/>
        <v>Y</v>
      </c>
      <c r="X1748" s="3" t="str">
        <f t="shared" si="136"/>
        <v/>
      </c>
      <c r="Y1748" s="3" t="str">
        <f t="shared" si="137"/>
        <v/>
      </c>
      <c r="Z1748" s="3" t="str">
        <f t="shared" si="138"/>
        <v/>
      </c>
      <c r="AA1748" t="s">
        <v>4580</v>
      </c>
      <c r="AB1748">
        <v>0</v>
      </c>
      <c r="AC1748" t="str">
        <f t="shared" si="139"/>
        <v>混淆林</v>
      </c>
    </row>
    <row r="1749" spans="1:29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135"/>
        <v>Y</v>
      </c>
      <c r="X1749" s="3" t="str">
        <f t="shared" si="136"/>
        <v/>
      </c>
      <c r="Y1749" s="3" t="str">
        <f t="shared" si="137"/>
        <v/>
      </c>
      <c r="Z1749" s="3" t="str">
        <f t="shared" si="138"/>
        <v/>
      </c>
      <c r="AA1749" t="s">
        <v>4577</v>
      </c>
      <c r="AB1749">
        <v>0</v>
      </c>
      <c r="AC1749" t="str">
        <f t="shared" si="139"/>
        <v>闊葉林</v>
      </c>
    </row>
    <row r="1750" spans="1:29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135"/>
        <v>Y</v>
      </c>
      <c r="X1750" s="3" t="str">
        <f t="shared" si="136"/>
        <v/>
      </c>
      <c r="Y1750" s="3" t="str">
        <f t="shared" si="137"/>
        <v/>
      </c>
      <c r="Z1750" s="3" t="str">
        <f t="shared" si="138"/>
        <v/>
      </c>
      <c r="AA1750" t="s">
        <v>4577</v>
      </c>
      <c r="AB1750">
        <v>0</v>
      </c>
      <c r="AC1750" t="str">
        <f t="shared" si="139"/>
        <v>闊葉林</v>
      </c>
    </row>
    <row r="1751" spans="1:29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135"/>
        <v>Y</v>
      </c>
      <c r="X1751" s="3" t="str">
        <f t="shared" si="136"/>
        <v/>
      </c>
      <c r="Y1751" s="3" t="str">
        <f t="shared" si="137"/>
        <v/>
      </c>
      <c r="Z1751" s="3" t="str">
        <f t="shared" si="138"/>
        <v/>
      </c>
      <c r="AA1751" t="s">
        <v>4577</v>
      </c>
      <c r="AB1751">
        <v>0</v>
      </c>
      <c r="AC1751" t="str">
        <f t="shared" si="139"/>
        <v>闊葉林</v>
      </c>
    </row>
    <row r="1752" spans="1:29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135"/>
        <v>Y</v>
      </c>
      <c r="X1752" s="3" t="str">
        <f t="shared" si="136"/>
        <v/>
      </c>
      <c r="Y1752" s="3" t="str">
        <f t="shared" si="137"/>
        <v/>
      </c>
      <c r="Z1752" s="3" t="str">
        <f t="shared" si="138"/>
        <v/>
      </c>
      <c r="AA1752" t="s">
        <v>4577</v>
      </c>
      <c r="AB1752">
        <v>0</v>
      </c>
      <c r="AC1752" t="str">
        <f t="shared" si="139"/>
        <v>闊葉林</v>
      </c>
    </row>
    <row r="1753" spans="1:29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135"/>
        <v>Y</v>
      </c>
      <c r="X1753" s="3" t="str">
        <f t="shared" si="136"/>
        <v/>
      </c>
      <c r="Y1753" s="3" t="str">
        <f t="shared" si="137"/>
        <v/>
      </c>
      <c r="Z1753" s="3" t="str">
        <f t="shared" si="138"/>
        <v/>
      </c>
      <c r="AA1753" t="s">
        <v>4577</v>
      </c>
      <c r="AB1753">
        <v>0</v>
      </c>
      <c r="AC1753" t="str">
        <f t="shared" si="139"/>
        <v>闊葉林</v>
      </c>
    </row>
    <row r="1754" spans="1:29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135"/>
        <v>Y</v>
      </c>
      <c r="X1754" s="3" t="str">
        <f t="shared" si="136"/>
        <v/>
      </c>
      <c r="Y1754" s="3" t="str">
        <f t="shared" si="137"/>
        <v/>
      </c>
      <c r="Z1754" s="3" t="str">
        <f t="shared" si="138"/>
        <v/>
      </c>
      <c r="AA1754" t="s">
        <v>4577</v>
      </c>
      <c r="AB1754">
        <v>0</v>
      </c>
      <c r="AC1754" t="str">
        <f t="shared" si="139"/>
        <v>闊葉林</v>
      </c>
    </row>
    <row r="1755" spans="1:29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135"/>
        <v>Y</v>
      </c>
      <c r="X1755" s="3" t="str">
        <f t="shared" si="136"/>
        <v/>
      </c>
      <c r="Y1755" s="3" t="str">
        <f t="shared" si="137"/>
        <v/>
      </c>
      <c r="Z1755" s="3" t="str">
        <f t="shared" si="138"/>
        <v/>
      </c>
      <c r="AA1755" t="s">
        <v>4577</v>
      </c>
      <c r="AB1755">
        <v>0</v>
      </c>
      <c r="AC1755" t="str">
        <f t="shared" si="139"/>
        <v>闊葉林</v>
      </c>
    </row>
    <row r="1756" spans="1:29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135"/>
        <v>Y</v>
      </c>
      <c r="X1756" s="3" t="str">
        <f t="shared" si="136"/>
        <v/>
      </c>
      <c r="Y1756" s="3" t="str">
        <f t="shared" si="137"/>
        <v/>
      </c>
      <c r="Z1756" s="3" t="str">
        <f t="shared" si="138"/>
        <v/>
      </c>
      <c r="AA1756" t="s">
        <v>4577</v>
      </c>
      <c r="AB1756">
        <v>0</v>
      </c>
      <c r="AC1756" t="str">
        <f t="shared" si="139"/>
        <v>闊葉林</v>
      </c>
    </row>
    <row r="1757" spans="1:29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135"/>
        <v>Y</v>
      </c>
      <c r="X1757" s="3" t="str">
        <f t="shared" si="136"/>
        <v/>
      </c>
      <c r="Y1757" s="3" t="str">
        <f t="shared" si="137"/>
        <v/>
      </c>
      <c r="Z1757" s="3" t="str">
        <f t="shared" si="138"/>
        <v/>
      </c>
      <c r="AA1757" t="s">
        <v>4577</v>
      </c>
      <c r="AB1757">
        <v>0</v>
      </c>
      <c r="AC1757" t="str">
        <f t="shared" si="139"/>
        <v>闊葉林</v>
      </c>
    </row>
    <row r="1758" spans="1:29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135"/>
        <v>Y</v>
      </c>
      <c r="X1758" s="3" t="str">
        <f t="shared" si="136"/>
        <v/>
      </c>
      <c r="Y1758" s="3" t="str">
        <f t="shared" si="137"/>
        <v/>
      </c>
      <c r="Z1758" s="3" t="str">
        <f t="shared" si="138"/>
        <v/>
      </c>
      <c r="AA1758" t="s">
        <v>4580</v>
      </c>
      <c r="AB1758">
        <v>0</v>
      </c>
      <c r="AC1758" t="str">
        <f t="shared" si="139"/>
        <v>混淆林</v>
      </c>
    </row>
    <row r="1759" spans="1:29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135"/>
        <v>Y</v>
      </c>
      <c r="X1759" s="3" t="str">
        <f t="shared" si="136"/>
        <v/>
      </c>
      <c r="Y1759" s="3" t="str">
        <f t="shared" si="137"/>
        <v/>
      </c>
      <c r="Z1759" s="3" t="str">
        <f t="shared" si="138"/>
        <v/>
      </c>
      <c r="AA1759" t="s">
        <v>4577</v>
      </c>
      <c r="AB1759">
        <v>0</v>
      </c>
      <c r="AC1759" t="str">
        <f t="shared" si="139"/>
        <v>闊葉林</v>
      </c>
    </row>
    <row r="1760" spans="1:29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135"/>
        <v>Y</v>
      </c>
      <c r="X1760" s="3" t="str">
        <f t="shared" si="136"/>
        <v/>
      </c>
      <c r="Y1760" s="3" t="str">
        <f t="shared" si="137"/>
        <v/>
      </c>
      <c r="Z1760" s="3" t="str">
        <f t="shared" si="138"/>
        <v/>
      </c>
      <c r="AA1760" t="s">
        <v>4577</v>
      </c>
      <c r="AB1760">
        <v>0</v>
      </c>
      <c r="AC1760" t="str">
        <f t="shared" si="139"/>
        <v>闊葉林</v>
      </c>
    </row>
    <row r="1761" spans="1:29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135"/>
        <v>Y</v>
      </c>
      <c r="X1761" s="3" t="str">
        <f t="shared" si="136"/>
        <v/>
      </c>
      <c r="Y1761" s="3" t="str">
        <f t="shared" si="137"/>
        <v/>
      </c>
      <c r="Z1761" s="3" t="str">
        <f t="shared" si="138"/>
        <v/>
      </c>
      <c r="AA1761" t="s">
        <v>4577</v>
      </c>
      <c r="AB1761">
        <v>0</v>
      </c>
      <c r="AC1761" t="str">
        <f t="shared" si="139"/>
        <v>闊葉林</v>
      </c>
    </row>
    <row r="1762" spans="1:29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135"/>
        <v>Y</v>
      </c>
      <c r="X1762" s="3" t="str">
        <f t="shared" si="136"/>
        <v/>
      </c>
      <c r="Y1762" s="3" t="str">
        <f t="shared" si="137"/>
        <v/>
      </c>
      <c r="Z1762" s="3" t="str">
        <f t="shared" si="138"/>
        <v/>
      </c>
      <c r="AA1762" t="s">
        <v>4577</v>
      </c>
      <c r="AB1762">
        <v>0</v>
      </c>
      <c r="AC1762" t="str">
        <f t="shared" si="139"/>
        <v>闊葉林</v>
      </c>
    </row>
    <row r="1763" spans="1:29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135"/>
        <v>Y</v>
      </c>
      <c r="X1763" s="3" t="str">
        <f t="shared" si="136"/>
        <v/>
      </c>
      <c r="Y1763" s="3" t="str">
        <f t="shared" si="137"/>
        <v/>
      </c>
      <c r="Z1763" s="3" t="str">
        <f t="shared" si="138"/>
        <v/>
      </c>
      <c r="AA1763" t="s">
        <v>4577</v>
      </c>
      <c r="AB1763">
        <v>0</v>
      </c>
      <c r="AC1763" t="str">
        <f t="shared" si="139"/>
        <v>闊葉林</v>
      </c>
    </row>
    <row r="1764" spans="1:29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135"/>
        <v>Y</v>
      </c>
      <c r="X1764" s="3" t="str">
        <f t="shared" si="136"/>
        <v/>
      </c>
      <c r="Y1764" s="3" t="str">
        <f t="shared" si="137"/>
        <v/>
      </c>
      <c r="Z1764" s="3" t="str">
        <f t="shared" si="138"/>
        <v/>
      </c>
      <c r="AA1764" t="s">
        <v>4580</v>
      </c>
      <c r="AB1764">
        <v>0</v>
      </c>
      <c r="AC1764" t="str">
        <f t="shared" si="139"/>
        <v>混淆林</v>
      </c>
    </row>
    <row r="1765" spans="1:29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135"/>
        <v>Y</v>
      </c>
      <c r="X1765" s="3" t="str">
        <f t="shared" si="136"/>
        <v/>
      </c>
      <c r="Y1765" s="3" t="str">
        <f t="shared" si="137"/>
        <v/>
      </c>
      <c r="Z1765" s="3" t="str">
        <f t="shared" si="138"/>
        <v/>
      </c>
      <c r="AA1765" t="s">
        <v>4577</v>
      </c>
      <c r="AB1765">
        <v>0</v>
      </c>
      <c r="AC1765" t="str">
        <f t="shared" si="139"/>
        <v>闊葉林</v>
      </c>
    </row>
    <row r="1766" spans="1:29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135"/>
        <v>Y</v>
      </c>
      <c r="X1766" s="3" t="str">
        <f t="shared" si="136"/>
        <v/>
      </c>
      <c r="Y1766" s="3" t="str">
        <f t="shared" si="137"/>
        <v/>
      </c>
      <c r="Z1766" s="3" t="str">
        <f t="shared" si="138"/>
        <v/>
      </c>
      <c r="AA1766" t="s">
        <v>4577</v>
      </c>
      <c r="AB1766">
        <v>0</v>
      </c>
      <c r="AC1766" t="str">
        <f t="shared" si="139"/>
        <v>闊葉林</v>
      </c>
    </row>
    <row r="1767" spans="1:29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135"/>
        <v>Y</v>
      </c>
      <c r="X1767" s="3" t="str">
        <f t="shared" si="136"/>
        <v/>
      </c>
      <c r="Y1767" s="3" t="str">
        <f t="shared" si="137"/>
        <v/>
      </c>
      <c r="Z1767" s="3" t="str">
        <f t="shared" si="138"/>
        <v/>
      </c>
      <c r="AA1767" t="s">
        <v>4577</v>
      </c>
      <c r="AB1767">
        <v>0</v>
      </c>
      <c r="AC1767" t="str">
        <f t="shared" si="139"/>
        <v>闊葉林</v>
      </c>
    </row>
    <row r="1768" spans="1:29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135"/>
        <v>Y</v>
      </c>
      <c r="X1768" s="3" t="str">
        <f t="shared" si="136"/>
        <v/>
      </c>
      <c r="Y1768" s="3" t="str">
        <f t="shared" si="137"/>
        <v/>
      </c>
      <c r="Z1768" s="3" t="str">
        <f t="shared" si="138"/>
        <v/>
      </c>
      <c r="AA1768" t="s">
        <v>4577</v>
      </c>
      <c r="AB1768">
        <v>0</v>
      </c>
      <c r="AC1768" t="str">
        <f t="shared" si="139"/>
        <v>闊葉林</v>
      </c>
    </row>
    <row r="1769" spans="1:29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135"/>
        <v>Y</v>
      </c>
      <c r="X1769" s="3" t="str">
        <f t="shared" si="136"/>
        <v/>
      </c>
      <c r="Y1769" s="3" t="str">
        <f t="shared" si="137"/>
        <v/>
      </c>
      <c r="Z1769" s="3" t="str">
        <f t="shared" si="138"/>
        <v/>
      </c>
      <c r="AA1769" t="s">
        <v>4577</v>
      </c>
      <c r="AB1769">
        <v>0</v>
      </c>
      <c r="AC1769" t="str">
        <f t="shared" si="139"/>
        <v>闊葉林</v>
      </c>
    </row>
    <row r="1770" spans="1:29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135"/>
        <v>Y</v>
      </c>
      <c r="X1770" s="3" t="str">
        <f t="shared" si="136"/>
        <v/>
      </c>
      <c r="Y1770" s="3" t="str">
        <f t="shared" si="137"/>
        <v/>
      </c>
      <c r="Z1770" s="3" t="str">
        <f t="shared" si="138"/>
        <v/>
      </c>
      <c r="AA1770" t="s">
        <v>4577</v>
      </c>
      <c r="AB1770">
        <v>0</v>
      </c>
      <c r="AC1770" t="str">
        <f t="shared" si="139"/>
        <v>闊葉林</v>
      </c>
    </row>
    <row r="1771" spans="1:29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135"/>
        <v>Y</v>
      </c>
      <c r="X1771" s="3" t="str">
        <f t="shared" si="136"/>
        <v/>
      </c>
      <c r="Y1771" s="3" t="str">
        <f t="shared" si="137"/>
        <v/>
      </c>
      <c r="Z1771" s="3" t="str">
        <f t="shared" si="138"/>
        <v/>
      </c>
      <c r="AA1771" t="s">
        <v>4577</v>
      </c>
      <c r="AB1771">
        <v>0</v>
      </c>
      <c r="AC1771" t="str">
        <f t="shared" si="139"/>
        <v>闊葉林</v>
      </c>
    </row>
    <row r="1772" spans="1:29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135"/>
        <v>Y</v>
      </c>
      <c r="X1772" s="3" t="str">
        <f t="shared" si="136"/>
        <v/>
      </c>
      <c r="Y1772" s="3" t="str">
        <f t="shared" si="137"/>
        <v/>
      </c>
      <c r="Z1772" s="3" t="str">
        <f t="shared" si="138"/>
        <v/>
      </c>
      <c r="AA1772" t="s">
        <v>4577</v>
      </c>
      <c r="AB1772">
        <v>0</v>
      </c>
      <c r="AC1772" t="str">
        <f t="shared" si="139"/>
        <v>闊葉林</v>
      </c>
    </row>
    <row r="1773" spans="1:29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135"/>
        <v>Y</v>
      </c>
      <c r="X1773" s="3" t="str">
        <f t="shared" si="136"/>
        <v/>
      </c>
      <c r="Y1773" s="3" t="str">
        <f t="shared" si="137"/>
        <v/>
      </c>
      <c r="Z1773" s="3" t="str">
        <f t="shared" si="138"/>
        <v/>
      </c>
      <c r="AA1773" t="s">
        <v>4577</v>
      </c>
      <c r="AB1773">
        <v>0</v>
      </c>
      <c r="AC1773" t="str">
        <f t="shared" si="139"/>
        <v>闊葉林</v>
      </c>
    </row>
    <row r="1774" spans="1:29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135"/>
        <v>Y</v>
      </c>
      <c r="X1774" s="3" t="str">
        <f t="shared" si="136"/>
        <v/>
      </c>
      <c r="Y1774" s="3" t="str">
        <f t="shared" si="137"/>
        <v/>
      </c>
      <c r="Z1774" s="3" t="str">
        <f t="shared" si="138"/>
        <v/>
      </c>
      <c r="AA1774" t="s">
        <v>4581</v>
      </c>
      <c r="AB1774">
        <v>0</v>
      </c>
      <c r="AC1774" t="str">
        <f t="shared" si="139"/>
        <v>針葉林</v>
      </c>
    </row>
    <row r="1775" spans="1:29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135"/>
        <v>Y</v>
      </c>
      <c r="X1775" s="3" t="str">
        <f t="shared" si="136"/>
        <v/>
      </c>
      <c r="Y1775" s="3" t="str">
        <f t="shared" si="137"/>
        <v/>
      </c>
      <c r="Z1775" s="3" t="str">
        <f t="shared" si="138"/>
        <v/>
      </c>
      <c r="AA1775" t="s">
        <v>4581</v>
      </c>
      <c r="AB1775">
        <v>0</v>
      </c>
      <c r="AC1775" t="str">
        <f t="shared" si="139"/>
        <v>針葉林</v>
      </c>
    </row>
    <row r="1776" spans="1:29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135"/>
        <v>Y</v>
      </c>
      <c r="X1776" s="3" t="str">
        <f t="shared" si="136"/>
        <v/>
      </c>
      <c r="Y1776" s="3" t="str">
        <f t="shared" si="137"/>
        <v/>
      </c>
      <c r="Z1776" s="3" t="str">
        <f t="shared" si="138"/>
        <v/>
      </c>
      <c r="AA1776" t="s">
        <v>4577</v>
      </c>
      <c r="AB1776">
        <v>0</v>
      </c>
      <c r="AC1776" t="str">
        <f t="shared" si="139"/>
        <v>闊葉林</v>
      </c>
    </row>
    <row r="1777" spans="1:29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135"/>
        <v>Y</v>
      </c>
      <c r="X1777" s="3" t="str">
        <f t="shared" si="136"/>
        <v/>
      </c>
      <c r="Y1777" s="3" t="str">
        <f t="shared" si="137"/>
        <v/>
      </c>
      <c r="Z1777" s="3" t="str">
        <f t="shared" si="138"/>
        <v/>
      </c>
      <c r="AA1777" t="s">
        <v>4577</v>
      </c>
      <c r="AB1777">
        <v>0</v>
      </c>
      <c r="AC1777" t="str">
        <f t="shared" si="139"/>
        <v>闊葉林</v>
      </c>
    </row>
    <row r="1778" spans="1:29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135"/>
        <v>Y</v>
      </c>
      <c r="X1778" s="3" t="str">
        <f t="shared" si="136"/>
        <v/>
      </c>
      <c r="Y1778" s="3" t="str">
        <f t="shared" si="137"/>
        <v/>
      </c>
      <c r="Z1778" s="3" t="str">
        <f t="shared" si="138"/>
        <v/>
      </c>
      <c r="AA1778" t="s">
        <v>4579</v>
      </c>
      <c r="AB1778">
        <v>0</v>
      </c>
      <c r="AC1778" t="str">
        <f t="shared" si="139"/>
        <v>竹林</v>
      </c>
    </row>
    <row r="1779" spans="1:29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135"/>
        <v>Y</v>
      </c>
      <c r="X1779" s="3" t="str">
        <f t="shared" si="136"/>
        <v/>
      </c>
      <c r="Y1779" s="3" t="str">
        <f t="shared" si="137"/>
        <v/>
      </c>
      <c r="Z1779" s="3" t="str">
        <f t="shared" si="138"/>
        <v/>
      </c>
      <c r="AA1779" t="s">
        <v>4577</v>
      </c>
      <c r="AB1779">
        <v>0</v>
      </c>
      <c r="AC1779" t="str">
        <f t="shared" si="139"/>
        <v>闊葉林</v>
      </c>
    </row>
    <row r="1780" spans="1:29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135"/>
        <v>Y</v>
      </c>
      <c r="X1780" s="3" t="str">
        <f t="shared" si="136"/>
        <v/>
      </c>
      <c r="Y1780" s="3" t="str">
        <f t="shared" si="137"/>
        <v/>
      </c>
      <c r="Z1780" s="3" t="str">
        <f t="shared" si="138"/>
        <v/>
      </c>
      <c r="AA1780" t="s">
        <v>4581</v>
      </c>
      <c r="AB1780">
        <v>0</v>
      </c>
      <c r="AC1780" t="str">
        <f t="shared" si="139"/>
        <v>針葉林</v>
      </c>
    </row>
    <row r="1781" spans="1:29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135"/>
        <v>Y</v>
      </c>
      <c r="X1781" s="3" t="str">
        <f t="shared" si="136"/>
        <v/>
      </c>
      <c r="Y1781" s="3" t="str">
        <f t="shared" si="137"/>
        <v/>
      </c>
      <c r="Z1781" s="3" t="str">
        <f t="shared" si="138"/>
        <v/>
      </c>
      <c r="AA1781" t="s">
        <v>4581</v>
      </c>
      <c r="AB1781">
        <v>0</v>
      </c>
      <c r="AC1781" t="str">
        <f t="shared" si="139"/>
        <v>針葉林</v>
      </c>
    </row>
    <row r="1782" spans="1:29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135"/>
        <v>Y</v>
      </c>
      <c r="X1782" s="3" t="str">
        <f t="shared" si="136"/>
        <v/>
      </c>
      <c r="Y1782" s="3" t="str">
        <f t="shared" si="137"/>
        <v/>
      </c>
      <c r="Z1782" s="3" t="str">
        <f t="shared" si="138"/>
        <v/>
      </c>
      <c r="AA1782" t="s">
        <v>4577</v>
      </c>
      <c r="AB1782">
        <v>0</v>
      </c>
      <c r="AC1782" t="str">
        <f t="shared" si="139"/>
        <v>闊葉林</v>
      </c>
    </row>
    <row r="1783" spans="1:29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135"/>
        <v>Y</v>
      </c>
      <c r="X1783" s="3" t="str">
        <f t="shared" si="136"/>
        <v/>
      </c>
      <c r="Y1783" s="3" t="str">
        <f t="shared" si="137"/>
        <v/>
      </c>
      <c r="Z1783" s="3" t="str">
        <f t="shared" si="138"/>
        <v/>
      </c>
      <c r="AA1783" t="s">
        <v>4577</v>
      </c>
      <c r="AB1783">
        <v>0</v>
      </c>
      <c r="AC1783" t="str">
        <f t="shared" si="139"/>
        <v>闊葉林</v>
      </c>
    </row>
    <row r="1784" spans="1:29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135"/>
        <v>Y</v>
      </c>
      <c r="X1784" s="3" t="str">
        <f t="shared" si="136"/>
        <v/>
      </c>
      <c r="Y1784" s="3" t="str">
        <f t="shared" si="137"/>
        <v/>
      </c>
      <c r="Z1784" s="3" t="str">
        <f t="shared" si="138"/>
        <v/>
      </c>
      <c r="AA1784" t="s">
        <v>4579</v>
      </c>
      <c r="AB1784">
        <v>0</v>
      </c>
      <c r="AC1784" t="str">
        <f t="shared" si="139"/>
        <v>竹林</v>
      </c>
    </row>
    <row r="1785" spans="1:29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135"/>
        <v>Y</v>
      </c>
      <c r="X1785" s="3" t="str">
        <f t="shared" si="136"/>
        <v/>
      </c>
      <c r="Y1785" s="3" t="str">
        <f t="shared" si="137"/>
        <v/>
      </c>
      <c r="Z1785" s="3" t="str">
        <f t="shared" si="138"/>
        <v/>
      </c>
      <c r="AA1785" t="s">
        <v>4577</v>
      </c>
      <c r="AB1785">
        <v>0</v>
      </c>
      <c r="AC1785" t="str">
        <f t="shared" si="139"/>
        <v>闊葉林</v>
      </c>
    </row>
    <row r="1786" spans="1:29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135"/>
        <v>Y</v>
      </c>
      <c r="X1786" s="3" t="str">
        <f t="shared" si="136"/>
        <v/>
      </c>
      <c r="Y1786" s="3" t="str">
        <f t="shared" si="137"/>
        <v/>
      </c>
      <c r="Z1786" s="3" t="str">
        <f t="shared" si="138"/>
        <v/>
      </c>
      <c r="AA1786" t="s">
        <v>4579</v>
      </c>
      <c r="AB1786">
        <v>0</v>
      </c>
      <c r="AC1786" t="str">
        <f t="shared" si="139"/>
        <v>竹林</v>
      </c>
    </row>
    <row r="1787" spans="1:29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135"/>
        <v>Y</v>
      </c>
      <c r="X1787" s="3" t="str">
        <f t="shared" si="136"/>
        <v/>
      </c>
      <c r="Y1787" s="3" t="str">
        <f t="shared" si="137"/>
        <v/>
      </c>
      <c r="Z1787" s="3" t="str">
        <f t="shared" si="138"/>
        <v/>
      </c>
      <c r="AA1787" t="s">
        <v>4579</v>
      </c>
      <c r="AB1787">
        <v>0</v>
      </c>
      <c r="AC1787" t="str">
        <f t="shared" si="139"/>
        <v>竹林</v>
      </c>
    </row>
    <row r="1788" spans="1:29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135"/>
        <v>Y</v>
      </c>
      <c r="X1788" s="3" t="str">
        <f t="shared" si="136"/>
        <v/>
      </c>
      <c r="Y1788" s="3" t="str">
        <f t="shared" si="137"/>
        <v/>
      </c>
      <c r="Z1788" s="3" t="str">
        <f t="shared" si="138"/>
        <v/>
      </c>
      <c r="AA1788" t="s">
        <v>4577</v>
      </c>
      <c r="AB1788">
        <v>0</v>
      </c>
      <c r="AC1788" t="str">
        <f t="shared" si="139"/>
        <v>闊葉林</v>
      </c>
    </row>
    <row r="1789" spans="1:29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135"/>
        <v>Y</v>
      </c>
      <c r="X1789" s="3" t="str">
        <f t="shared" si="136"/>
        <v/>
      </c>
      <c r="Y1789" s="3" t="str">
        <f t="shared" si="137"/>
        <v/>
      </c>
      <c r="Z1789" s="3" t="str">
        <f t="shared" si="138"/>
        <v/>
      </c>
      <c r="AA1789" t="s">
        <v>4577</v>
      </c>
      <c r="AB1789">
        <v>0</v>
      </c>
      <c r="AC1789" t="str">
        <f t="shared" si="139"/>
        <v>闊葉林</v>
      </c>
    </row>
    <row r="1790" spans="1:29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135"/>
        <v>Y</v>
      </c>
      <c r="X1790" s="3" t="str">
        <f t="shared" si="136"/>
        <v/>
      </c>
      <c r="Y1790" s="3" t="str">
        <f t="shared" si="137"/>
        <v/>
      </c>
      <c r="Z1790" s="3" t="str">
        <f t="shared" si="138"/>
        <v/>
      </c>
      <c r="AA1790" t="s">
        <v>4579</v>
      </c>
      <c r="AB1790">
        <v>0</v>
      </c>
      <c r="AC1790" t="str">
        <f t="shared" si="139"/>
        <v>竹林</v>
      </c>
    </row>
    <row r="1791" spans="1:29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135"/>
        <v>Y</v>
      </c>
      <c r="X1791" s="3" t="str">
        <f t="shared" si="136"/>
        <v/>
      </c>
      <c r="Y1791" s="3" t="str">
        <f t="shared" si="137"/>
        <v/>
      </c>
      <c r="Z1791" s="3" t="str">
        <f t="shared" si="138"/>
        <v/>
      </c>
      <c r="AA1791" t="s">
        <v>4579</v>
      </c>
      <c r="AB1791">
        <v>0</v>
      </c>
      <c r="AC1791" t="str">
        <f t="shared" si="139"/>
        <v>竹林</v>
      </c>
    </row>
    <row r="1792" spans="1:29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135"/>
        <v>Y</v>
      </c>
      <c r="X1792" s="3" t="str">
        <f t="shared" si="136"/>
        <v/>
      </c>
      <c r="Y1792" s="3" t="str">
        <f t="shared" si="137"/>
        <v/>
      </c>
      <c r="Z1792" s="3" t="str">
        <f t="shared" si="138"/>
        <v/>
      </c>
      <c r="AA1792" t="s">
        <v>4579</v>
      </c>
      <c r="AB1792">
        <v>0</v>
      </c>
      <c r="AC1792" t="str">
        <f t="shared" si="139"/>
        <v>竹林</v>
      </c>
    </row>
    <row r="1793" spans="1:29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135"/>
        <v>Y</v>
      </c>
      <c r="X1793" s="3" t="str">
        <f t="shared" si="136"/>
        <v/>
      </c>
      <c r="Y1793" s="3" t="str">
        <f t="shared" si="137"/>
        <v/>
      </c>
      <c r="Z1793" s="3" t="str">
        <f t="shared" si="138"/>
        <v/>
      </c>
      <c r="AA1793" t="s">
        <v>4579</v>
      </c>
      <c r="AB1793">
        <v>0</v>
      </c>
      <c r="AC1793" t="str">
        <f t="shared" si="139"/>
        <v>竹林</v>
      </c>
    </row>
    <row r="1794" spans="1:29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140">IF(X1794="需記錄日期","N",IF(Z1794="需記錄距離","N",IF(Y1794="需記錄數量","N","Y")))</f>
        <v>Y</v>
      </c>
      <c r="X1794" s="3" t="str">
        <f t="shared" ref="X1794:X1857" si="141">IF(OR(ISBLANK(H1794),ISBLANK(I1794)),"需記錄日期","")</f>
        <v/>
      </c>
      <c r="Y1794" s="3" t="str">
        <f t="shared" ref="Y1794:Y1857" si="142">IF(ISBLANK(Q1794),"需記錄數量",IF(Q1794&gt;2,"2隻以上，請記為猴群",""))</f>
        <v/>
      </c>
      <c r="Z1794" s="3" t="str">
        <f t="shared" ref="Z1794:Z1857" si="143">IF(OR(Q1794=1,Q1794=2),IF(ISTEXT(R1794),"","需記錄距離"),"")</f>
        <v/>
      </c>
      <c r="AA1794" t="s">
        <v>4577</v>
      </c>
      <c r="AB1794">
        <v>0</v>
      </c>
      <c r="AC1794" t="str">
        <f t="shared" si="139"/>
        <v>闊葉林</v>
      </c>
    </row>
    <row r="1795" spans="1:29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140"/>
        <v>Y</v>
      </c>
      <c r="X1795" s="3" t="str">
        <f t="shared" si="141"/>
        <v/>
      </c>
      <c r="Y1795" s="3" t="str">
        <f t="shared" si="142"/>
        <v/>
      </c>
      <c r="Z1795" s="3" t="str">
        <f t="shared" si="143"/>
        <v/>
      </c>
      <c r="AA1795" t="s">
        <v>4581</v>
      </c>
      <c r="AB1795">
        <v>0</v>
      </c>
      <c r="AC1795" t="str">
        <f t="shared" ref="AC1795:AC1858" si="144">INDEX($AG$2:$AG$10,MATCH(AA1795,$AF$2:$AF$10,0))</f>
        <v>針葉林</v>
      </c>
    </row>
    <row r="1796" spans="1:29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140"/>
        <v>Y</v>
      </c>
      <c r="X1796" s="3" t="str">
        <f t="shared" si="141"/>
        <v/>
      </c>
      <c r="Y1796" s="3" t="str">
        <f t="shared" si="142"/>
        <v/>
      </c>
      <c r="Z1796" s="3" t="str">
        <f t="shared" si="143"/>
        <v/>
      </c>
      <c r="AA1796" t="s">
        <v>4579</v>
      </c>
      <c r="AB1796">
        <v>0</v>
      </c>
      <c r="AC1796" t="str">
        <f t="shared" si="144"/>
        <v>竹林</v>
      </c>
    </row>
    <row r="1797" spans="1:29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140"/>
        <v>Y</v>
      </c>
      <c r="X1797" s="3" t="str">
        <f t="shared" si="141"/>
        <v/>
      </c>
      <c r="Y1797" s="3" t="str">
        <f t="shared" si="142"/>
        <v/>
      </c>
      <c r="Z1797" s="3" t="str">
        <f t="shared" si="143"/>
        <v/>
      </c>
      <c r="AA1797" t="s">
        <v>4579</v>
      </c>
      <c r="AB1797">
        <v>0</v>
      </c>
      <c r="AC1797" t="str">
        <f t="shared" si="144"/>
        <v>竹林</v>
      </c>
    </row>
    <row r="1798" spans="1:29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140"/>
        <v>Y</v>
      </c>
      <c r="X1798" s="3" t="str">
        <f t="shared" si="141"/>
        <v/>
      </c>
      <c r="Y1798" s="3" t="str">
        <f t="shared" si="142"/>
        <v/>
      </c>
      <c r="Z1798" s="3" t="str">
        <f t="shared" si="143"/>
        <v/>
      </c>
      <c r="AA1798" t="s">
        <v>4581</v>
      </c>
      <c r="AB1798">
        <v>0</v>
      </c>
      <c r="AC1798" t="str">
        <f t="shared" si="144"/>
        <v>針葉林</v>
      </c>
    </row>
    <row r="1799" spans="1:29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140"/>
        <v>Y</v>
      </c>
      <c r="X1799" s="3" t="str">
        <f t="shared" si="141"/>
        <v/>
      </c>
      <c r="Y1799" s="3" t="str">
        <f t="shared" si="142"/>
        <v/>
      </c>
      <c r="Z1799" s="3" t="str">
        <f t="shared" si="143"/>
        <v/>
      </c>
      <c r="AA1799" t="s">
        <v>4581</v>
      </c>
      <c r="AB1799">
        <v>0</v>
      </c>
      <c r="AC1799" t="str">
        <f t="shared" si="144"/>
        <v>針葉林</v>
      </c>
    </row>
    <row r="1800" spans="1:29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140"/>
        <v>Y</v>
      </c>
      <c r="X1800" s="3" t="str">
        <f t="shared" si="141"/>
        <v/>
      </c>
      <c r="Y1800" s="3" t="str">
        <f t="shared" si="142"/>
        <v/>
      </c>
      <c r="Z1800" s="3" t="str">
        <f t="shared" si="143"/>
        <v/>
      </c>
      <c r="AA1800" t="s">
        <v>4581</v>
      </c>
      <c r="AB1800">
        <v>0</v>
      </c>
      <c r="AC1800" t="str">
        <f t="shared" si="144"/>
        <v>針葉林</v>
      </c>
    </row>
    <row r="1801" spans="1:29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140"/>
        <v>Y</v>
      </c>
      <c r="X1801" s="3" t="str">
        <f t="shared" si="141"/>
        <v/>
      </c>
      <c r="Y1801" s="3" t="str">
        <f t="shared" si="142"/>
        <v/>
      </c>
      <c r="Z1801" s="3" t="str">
        <f t="shared" si="143"/>
        <v/>
      </c>
      <c r="AA1801" t="s">
        <v>4577</v>
      </c>
      <c r="AB1801">
        <v>0</v>
      </c>
      <c r="AC1801" t="str">
        <f t="shared" si="144"/>
        <v>闊葉林</v>
      </c>
    </row>
    <row r="1802" spans="1:29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140"/>
        <v>Y</v>
      </c>
      <c r="X1802" s="3" t="str">
        <f t="shared" si="141"/>
        <v/>
      </c>
      <c r="Y1802" s="3" t="str">
        <f t="shared" si="142"/>
        <v/>
      </c>
      <c r="Z1802" s="3" t="str">
        <f t="shared" si="143"/>
        <v/>
      </c>
      <c r="AA1802" t="s">
        <v>4577</v>
      </c>
      <c r="AB1802">
        <v>0</v>
      </c>
      <c r="AC1802" t="str">
        <f t="shared" si="144"/>
        <v>闊葉林</v>
      </c>
    </row>
    <row r="1803" spans="1:29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140"/>
        <v>Y</v>
      </c>
      <c r="X1803" s="3" t="str">
        <f t="shared" si="141"/>
        <v/>
      </c>
      <c r="Y1803" s="3" t="str">
        <f t="shared" si="142"/>
        <v/>
      </c>
      <c r="Z1803" s="3" t="str">
        <f t="shared" si="143"/>
        <v/>
      </c>
      <c r="AA1803" t="s">
        <v>4577</v>
      </c>
      <c r="AB1803">
        <v>0</v>
      </c>
      <c r="AC1803" t="str">
        <f t="shared" si="144"/>
        <v>闊葉林</v>
      </c>
    </row>
    <row r="1804" spans="1:29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140"/>
        <v>Y</v>
      </c>
      <c r="X1804" s="3" t="str">
        <f t="shared" si="141"/>
        <v/>
      </c>
      <c r="Y1804" s="3" t="str">
        <f t="shared" si="142"/>
        <v/>
      </c>
      <c r="Z1804" s="3" t="str">
        <f t="shared" si="143"/>
        <v/>
      </c>
      <c r="AA1804" t="s">
        <v>4581</v>
      </c>
      <c r="AB1804">
        <v>0</v>
      </c>
      <c r="AC1804" t="str">
        <f t="shared" si="144"/>
        <v>針葉林</v>
      </c>
    </row>
    <row r="1805" spans="1:29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140"/>
        <v>Y</v>
      </c>
      <c r="X1805" s="3" t="str">
        <f t="shared" si="141"/>
        <v/>
      </c>
      <c r="Y1805" s="3" t="str">
        <f t="shared" si="142"/>
        <v/>
      </c>
      <c r="Z1805" s="3" t="str">
        <f t="shared" si="143"/>
        <v/>
      </c>
      <c r="AA1805" t="s">
        <v>4581</v>
      </c>
      <c r="AB1805">
        <v>0</v>
      </c>
      <c r="AC1805" t="str">
        <f t="shared" si="144"/>
        <v>針葉林</v>
      </c>
    </row>
    <row r="1806" spans="1:29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140"/>
        <v>Y</v>
      </c>
      <c r="X1806" s="3" t="str">
        <f t="shared" si="141"/>
        <v/>
      </c>
      <c r="Y1806" s="3" t="str">
        <f t="shared" si="142"/>
        <v/>
      </c>
      <c r="Z1806" s="3" t="str">
        <f t="shared" si="143"/>
        <v/>
      </c>
      <c r="AA1806" t="s">
        <v>4581</v>
      </c>
      <c r="AB1806">
        <v>0</v>
      </c>
      <c r="AC1806" t="str">
        <f t="shared" si="144"/>
        <v>針葉林</v>
      </c>
    </row>
    <row r="1807" spans="1:29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140"/>
        <v>Y</v>
      </c>
      <c r="X1807" s="3" t="str">
        <f t="shared" si="141"/>
        <v/>
      </c>
      <c r="Y1807" s="3" t="str">
        <f t="shared" si="142"/>
        <v/>
      </c>
      <c r="Z1807" s="3" t="str">
        <f t="shared" si="143"/>
        <v/>
      </c>
      <c r="AA1807" t="s">
        <v>4577</v>
      </c>
      <c r="AB1807">
        <v>0</v>
      </c>
      <c r="AC1807" t="str">
        <f t="shared" si="144"/>
        <v>闊葉林</v>
      </c>
    </row>
    <row r="1808" spans="1:29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140"/>
        <v>Y</v>
      </c>
      <c r="X1808" s="3" t="str">
        <f t="shared" si="141"/>
        <v/>
      </c>
      <c r="Y1808" s="3" t="str">
        <f t="shared" si="142"/>
        <v/>
      </c>
      <c r="Z1808" s="3" t="str">
        <f t="shared" si="143"/>
        <v/>
      </c>
      <c r="AA1808" t="s">
        <v>4577</v>
      </c>
      <c r="AB1808">
        <v>0</v>
      </c>
      <c r="AC1808" t="str">
        <f t="shared" si="144"/>
        <v>闊葉林</v>
      </c>
    </row>
    <row r="1809" spans="1:29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140"/>
        <v>Y</v>
      </c>
      <c r="X1809" s="3" t="str">
        <f t="shared" si="141"/>
        <v/>
      </c>
      <c r="Y1809" s="3" t="str">
        <f t="shared" si="142"/>
        <v/>
      </c>
      <c r="Z1809" s="3" t="str">
        <f t="shared" si="143"/>
        <v/>
      </c>
      <c r="AA1809" t="s">
        <v>4577</v>
      </c>
      <c r="AB1809">
        <v>0</v>
      </c>
      <c r="AC1809" t="str">
        <f t="shared" si="144"/>
        <v>闊葉林</v>
      </c>
    </row>
    <row r="1810" spans="1:29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140"/>
        <v>Y</v>
      </c>
      <c r="X1810" s="3" t="str">
        <f t="shared" si="141"/>
        <v/>
      </c>
      <c r="Y1810" s="3" t="str">
        <f t="shared" si="142"/>
        <v/>
      </c>
      <c r="Z1810" s="3" t="str">
        <f t="shared" si="143"/>
        <v/>
      </c>
      <c r="AA1810" t="s">
        <v>4577</v>
      </c>
      <c r="AB1810">
        <v>0</v>
      </c>
      <c r="AC1810" t="str">
        <f t="shared" si="144"/>
        <v>闊葉林</v>
      </c>
    </row>
    <row r="1811" spans="1:29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140"/>
        <v>Y</v>
      </c>
      <c r="X1811" s="3" t="str">
        <f t="shared" si="141"/>
        <v/>
      </c>
      <c r="Y1811" s="3" t="str">
        <f t="shared" si="142"/>
        <v/>
      </c>
      <c r="Z1811" s="3" t="str">
        <f t="shared" si="143"/>
        <v/>
      </c>
      <c r="AA1811" t="s">
        <v>4577</v>
      </c>
      <c r="AB1811">
        <v>0</v>
      </c>
      <c r="AC1811" t="str">
        <f t="shared" si="144"/>
        <v>闊葉林</v>
      </c>
    </row>
    <row r="1812" spans="1:29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140"/>
        <v>Y</v>
      </c>
      <c r="X1812" s="3" t="str">
        <f t="shared" si="141"/>
        <v/>
      </c>
      <c r="Y1812" s="3" t="str">
        <f t="shared" si="142"/>
        <v/>
      </c>
      <c r="Z1812" s="3" t="str">
        <f t="shared" si="143"/>
        <v/>
      </c>
      <c r="AA1812" t="s">
        <v>4577</v>
      </c>
      <c r="AB1812">
        <v>0</v>
      </c>
      <c r="AC1812" t="str">
        <f t="shared" si="144"/>
        <v>闊葉林</v>
      </c>
    </row>
    <row r="1813" spans="1:29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140"/>
        <v>Y</v>
      </c>
      <c r="X1813" s="3" t="str">
        <f t="shared" si="141"/>
        <v/>
      </c>
      <c r="Y1813" s="3" t="str">
        <f t="shared" si="142"/>
        <v/>
      </c>
      <c r="Z1813" s="3" t="str">
        <f t="shared" si="143"/>
        <v/>
      </c>
      <c r="AA1813" t="s">
        <v>4577</v>
      </c>
      <c r="AB1813">
        <v>0</v>
      </c>
      <c r="AC1813" t="str">
        <f t="shared" si="144"/>
        <v>闊葉林</v>
      </c>
    </row>
    <row r="1814" spans="1:29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140"/>
        <v>Y</v>
      </c>
      <c r="X1814" s="3" t="str">
        <f t="shared" si="141"/>
        <v/>
      </c>
      <c r="Y1814" s="3" t="str">
        <f t="shared" si="142"/>
        <v/>
      </c>
      <c r="Z1814" s="3" t="str">
        <f t="shared" si="143"/>
        <v/>
      </c>
      <c r="AA1814" t="s">
        <v>4577</v>
      </c>
      <c r="AB1814">
        <v>0</v>
      </c>
      <c r="AC1814" t="str">
        <f t="shared" si="144"/>
        <v>闊葉林</v>
      </c>
    </row>
    <row r="1815" spans="1:29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140"/>
        <v>Y</v>
      </c>
      <c r="X1815" s="3" t="str">
        <f t="shared" si="141"/>
        <v/>
      </c>
      <c r="Y1815" s="3" t="str">
        <f t="shared" si="142"/>
        <v/>
      </c>
      <c r="Z1815" s="3" t="str">
        <f t="shared" si="143"/>
        <v/>
      </c>
      <c r="AA1815" t="s">
        <v>4577</v>
      </c>
      <c r="AB1815">
        <v>0</v>
      </c>
      <c r="AC1815" t="str">
        <f t="shared" si="144"/>
        <v>闊葉林</v>
      </c>
    </row>
    <row r="1816" spans="1:29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140"/>
        <v>Y</v>
      </c>
      <c r="X1816" s="3" t="str">
        <f t="shared" si="141"/>
        <v/>
      </c>
      <c r="Y1816" s="3" t="str">
        <f t="shared" si="142"/>
        <v/>
      </c>
      <c r="Z1816" s="3" t="str">
        <f t="shared" si="143"/>
        <v/>
      </c>
      <c r="AA1816" t="s">
        <v>4577</v>
      </c>
      <c r="AB1816">
        <v>0</v>
      </c>
      <c r="AC1816" t="str">
        <f t="shared" si="144"/>
        <v>闊葉林</v>
      </c>
    </row>
    <row r="1817" spans="1:29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140"/>
        <v>Y</v>
      </c>
      <c r="X1817" s="3" t="str">
        <f t="shared" si="141"/>
        <v/>
      </c>
      <c r="Y1817" s="3" t="str">
        <f t="shared" si="142"/>
        <v/>
      </c>
      <c r="Z1817" s="3" t="str">
        <f t="shared" si="143"/>
        <v/>
      </c>
      <c r="AA1817" t="s">
        <v>4577</v>
      </c>
      <c r="AB1817">
        <v>0</v>
      </c>
      <c r="AC1817" t="str">
        <f t="shared" si="144"/>
        <v>闊葉林</v>
      </c>
    </row>
    <row r="1818" spans="1:29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140"/>
        <v>Y</v>
      </c>
      <c r="X1818" s="3" t="str">
        <f t="shared" si="141"/>
        <v/>
      </c>
      <c r="Y1818" s="3" t="str">
        <f t="shared" si="142"/>
        <v/>
      </c>
      <c r="Z1818" s="3" t="str">
        <f t="shared" si="143"/>
        <v/>
      </c>
      <c r="AA1818" t="s">
        <v>4577</v>
      </c>
      <c r="AB1818">
        <v>0</v>
      </c>
      <c r="AC1818" t="str">
        <f t="shared" si="144"/>
        <v>闊葉林</v>
      </c>
    </row>
    <row r="1819" spans="1:29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140"/>
        <v>Y</v>
      </c>
      <c r="X1819" s="3" t="str">
        <f t="shared" si="141"/>
        <v/>
      </c>
      <c r="Y1819" s="3" t="str">
        <f t="shared" si="142"/>
        <v/>
      </c>
      <c r="Z1819" s="3" t="str">
        <f t="shared" si="143"/>
        <v/>
      </c>
      <c r="AA1819" t="s">
        <v>4577</v>
      </c>
      <c r="AB1819">
        <v>0</v>
      </c>
      <c r="AC1819" t="str">
        <f t="shared" si="144"/>
        <v>闊葉林</v>
      </c>
    </row>
    <row r="1820" spans="1:29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140"/>
        <v>Y</v>
      </c>
      <c r="X1820" s="3" t="str">
        <f t="shared" si="141"/>
        <v/>
      </c>
      <c r="Y1820" s="3" t="str">
        <f t="shared" si="142"/>
        <v/>
      </c>
      <c r="Z1820" s="3" t="str">
        <f t="shared" si="143"/>
        <v/>
      </c>
      <c r="AA1820" t="s">
        <v>4580</v>
      </c>
      <c r="AB1820">
        <v>0</v>
      </c>
      <c r="AC1820" t="str">
        <f t="shared" si="144"/>
        <v>混淆林</v>
      </c>
    </row>
    <row r="1821" spans="1:29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140"/>
        <v>Y</v>
      </c>
      <c r="X1821" s="3" t="str">
        <f t="shared" si="141"/>
        <v/>
      </c>
      <c r="Y1821" s="3" t="str">
        <f t="shared" si="142"/>
        <v/>
      </c>
      <c r="Z1821" s="3" t="str">
        <f t="shared" si="143"/>
        <v/>
      </c>
      <c r="AA1821" t="s">
        <v>4580</v>
      </c>
      <c r="AB1821">
        <v>0</v>
      </c>
      <c r="AC1821" t="str">
        <f t="shared" si="144"/>
        <v>混淆林</v>
      </c>
    </row>
    <row r="1822" spans="1:29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140"/>
        <v>Y</v>
      </c>
      <c r="X1822" s="3" t="str">
        <f t="shared" si="141"/>
        <v/>
      </c>
      <c r="Y1822" s="3" t="str">
        <f t="shared" si="142"/>
        <v/>
      </c>
      <c r="Z1822" s="3" t="str">
        <f t="shared" si="143"/>
        <v/>
      </c>
      <c r="AA1822" t="s">
        <v>4577</v>
      </c>
      <c r="AB1822">
        <v>0</v>
      </c>
      <c r="AC1822" t="str">
        <f t="shared" si="144"/>
        <v>闊葉林</v>
      </c>
    </row>
    <row r="1823" spans="1:29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140"/>
        <v>Y</v>
      </c>
      <c r="X1823" s="3" t="str">
        <f t="shared" si="141"/>
        <v/>
      </c>
      <c r="Y1823" s="3" t="str">
        <f t="shared" si="142"/>
        <v/>
      </c>
      <c r="Z1823" s="3" t="str">
        <f t="shared" si="143"/>
        <v/>
      </c>
      <c r="AA1823" t="s">
        <v>4577</v>
      </c>
      <c r="AB1823">
        <v>0</v>
      </c>
      <c r="AC1823" t="str">
        <f t="shared" si="144"/>
        <v>闊葉林</v>
      </c>
    </row>
    <row r="1824" spans="1:29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140"/>
        <v>Y</v>
      </c>
      <c r="X1824" s="3" t="str">
        <f t="shared" si="141"/>
        <v/>
      </c>
      <c r="Y1824" s="3" t="str">
        <f t="shared" si="142"/>
        <v/>
      </c>
      <c r="Z1824" s="3" t="str">
        <f t="shared" si="143"/>
        <v/>
      </c>
      <c r="AA1824" t="s">
        <v>4577</v>
      </c>
      <c r="AB1824">
        <v>0</v>
      </c>
      <c r="AC1824" t="str">
        <f t="shared" si="144"/>
        <v>闊葉林</v>
      </c>
    </row>
    <row r="1825" spans="1:29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140"/>
        <v>Y</v>
      </c>
      <c r="X1825" s="3" t="str">
        <f t="shared" si="141"/>
        <v/>
      </c>
      <c r="Y1825" s="3" t="str">
        <f t="shared" si="142"/>
        <v/>
      </c>
      <c r="Z1825" s="3" t="str">
        <f t="shared" si="143"/>
        <v/>
      </c>
      <c r="AA1825" t="s">
        <v>4577</v>
      </c>
      <c r="AB1825">
        <v>0</v>
      </c>
      <c r="AC1825" t="str">
        <f t="shared" si="144"/>
        <v>闊葉林</v>
      </c>
    </row>
    <row r="1826" spans="1:29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140"/>
        <v>Y</v>
      </c>
      <c r="X1826" s="3" t="str">
        <f t="shared" si="141"/>
        <v/>
      </c>
      <c r="Y1826" s="3" t="str">
        <f t="shared" si="142"/>
        <v/>
      </c>
      <c r="Z1826" s="3" t="str">
        <f t="shared" si="143"/>
        <v/>
      </c>
      <c r="AA1826" t="s">
        <v>4580</v>
      </c>
      <c r="AB1826">
        <v>0</v>
      </c>
      <c r="AC1826" t="str">
        <f t="shared" si="144"/>
        <v>混淆林</v>
      </c>
    </row>
    <row r="1827" spans="1:29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140"/>
        <v>Y</v>
      </c>
      <c r="X1827" s="3" t="str">
        <f t="shared" si="141"/>
        <v/>
      </c>
      <c r="Y1827" s="3" t="str">
        <f t="shared" si="142"/>
        <v/>
      </c>
      <c r="Z1827" s="3" t="str">
        <f t="shared" si="143"/>
        <v/>
      </c>
      <c r="AA1827" t="s">
        <v>4577</v>
      </c>
      <c r="AB1827">
        <v>0</v>
      </c>
      <c r="AC1827" t="str">
        <f t="shared" si="144"/>
        <v>闊葉林</v>
      </c>
    </row>
    <row r="1828" spans="1:29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140"/>
        <v>Y</v>
      </c>
      <c r="X1828" s="3" t="str">
        <f t="shared" si="141"/>
        <v/>
      </c>
      <c r="Y1828" s="3" t="str">
        <f t="shared" si="142"/>
        <v/>
      </c>
      <c r="Z1828" s="3" t="str">
        <f t="shared" si="143"/>
        <v/>
      </c>
      <c r="AA1828" t="s">
        <v>4577</v>
      </c>
      <c r="AB1828">
        <v>0</v>
      </c>
      <c r="AC1828" t="str">
        <f t="shared" si="144"/>
        <v>闊葉林</v>
      </c>
    </row>
    <row r="1829" spans="1:29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140"/>
        <v>Y</v>
      </c>
      <c r="X1829" s="3" t="str">
        <f t="shared" si="141"/>
        <v/>
      </c>
      <c r="Y1829" s="3" t="str">
        <f t="shared" si="142"/>
        <v/>
      </c>
      <c r="Z1829" s="3" t="str">
        <f t="shared" si="143"/>
        <v/>
      </c>
      <c r="AA1829" t="s">
        <v>4577</v>
      </c>
      <c r="AB1829">
        <v>0</v>
      </c>
      <c r="AC1829" t="str">
        <f t="shared" si="144"/>
        <v>闊葉林</v>
      </c>
    </row>
    <row r="1830" spans="1:29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140"/>
        <v>Y</v>
      </c>
      <c r="X1830" s="3" t="str">
        <f t="shared" si="141"/>
        <v/>
      </c>
      <c r="Y1830" s="3" t="str">
        <f t="shared" si="142"/>
        <v/>
      </c>
      <c r="Z1830" s="3" t="str">
        <f t="shared" si="143"/>
        <v/>
      </c>
      <c r="AA1830" t="s">
        <v>4577</v>
      </c>
      <c r="AB1830">
        <v>0</v>
      </c>
      <c r="AC1830" t="str">
        <f t="shared" si="144"/>
        <v>闊葉林</v>
      </c>
    </row>
    <row r="1831" spans="1:29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140"/>
        <v>Y</v>
      </c>
      <c r="X1831" s="3" t="str">
        <f t="shared" si="141"/>
        <v/>
      </c>
      <c r="Y1831" s="3" t="str">
        <f t="shared" si="142"/>
        <v/>
      </c>
      <c r="Z1831" s="3" t="str">
        <f t="shared" si="143"/>
        <v/>
      </c>
      <c r="AA1831" t="s">
        <v>4577</v>
      </c>
      <c r="AB1831">
        <v>0</v>
      </c>
      <c r="AC1831" t="str">
        <f t="shared" si="144"/>
        <v>闊葉林</v>
      </c>
    </row>
    <row r="1832" spans="1:29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140"/>
        <v>Y</v>
      </c>
      <c r="X1832" s="3" t="str">
        <f t="shared" si="141"/>
        <v/>
      </c>
      <c r="Y1832" s="3" t="str">
        <f t="shared" si="142"/>
        <v/>
      </c>
      <c r="Z1832" s="3" t="str">
        <f t="shared" si="143"/>
        <v/>
      </c>
      <c r="AA1832" t="s">
        <v>4580</v>
      </c>
      <c r="AB1832">
        <v>0</v>
      </c>
      <c r="AC1832" t="str">
        <f t="shared" si="144"/>
        <v>混淆林</v>
      </c>
    </row>
    <row r="1833" spans="1:29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140"/>
        <v>Y</v>
      </c>
      <c r="X1833" s="3" t="str">
        <f t="shared" si="141"/>
        <v/>
      </c>
      <c r="Y1833" s="3" t="str">
        <f t="shared" si="142"/>
        <v/>
      </c>
      <c r="Z1833" s="3" t="str">
        <f t="shared" si="143"/>
        <v/>
      </c>
      <c r="AA1833" t="s">
        <v>4577</v>
      </c>
      <c r="AB1833">
        <v>0</v>
      </c>
      <c r="AC1833" t="str">
        <f t="shared" si="144"/>
        <v>闊葉林</v>
      </c>
    </row>
    <row r="1834" spans="1:29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140"/>
        <v>Y</v>
      </c>
      <c r="X1834" s="3" t="str">
        <f t="shared" si="141"/>
        <v/>
      </c>
      <c r="Y1834" s="3" t="str">
        <f t="shared" si="142"/>
        <v/>
      </c>
      <c r="Z1834" s="3" t="str">
        <f t="shared" si="143"/>
        <v/>
      </c>
      <c r="AA1834" t="s">
        <v>4577</v>
      </c>
      <c r="AB1834">
        <v>0</v>
      </c>
      <c r="AC1834" t="str">
        <f t="shared" si="144"/>
        <v>闊葉林</v>
      </c>
    </row>
    <row r="1835" spans="1:29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140"/>
        <v>Y</v>
      </c>
      <c r="X1835" s="3" t="str">
        <f t="shared" si="141"/>
        <v/>
      </c>
      <c r="Y1835" s="3" t="str">
        <f t="shared" si="142"/>
        <v/>
      </c>
      <c r="Z1835" s="3" t="str">
        <f t="shared" si="143"/>
        <v/>
      </c>
      <c r="AA1835" t="s">
        <v>4580</v>
      </c>
      <c r="AB1835">
        <v>0</v>
      </c>
      <c r="AC1835" t="str">
        <f t="shared" si="144"/>
        <v>混淆林</v>
      </c>
    </row>
    <row r="1836" spans="1:29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140"/>
        <v>Y</v>
      </c>
      <c r="X1836" s="3" t="str">
        <f t="shared" si="141"/>
        <v/>
      </c>
      <c r="Y1836" s="3" t="str">
        <f t="shared" si="142"/>
        <v/>
      </c>
      <c r="Z1836" s="3" t="str">
        <f t="shared" si="143"/>
        <v/>
      </c>
      <c r="AA1836" t="s">
        <v>4580</v>
      </c>
      <c r="AB1836">
        <v>0</v>
      </c>
      <c r="AC1836" t="str">
        <f t="shared" si="144"/>
        <v>混淆林</v>
      </c>
    </row>
    <row r="1837" spans="1:29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140"/>
        <v>Y</v>
      </c>
      <c r="X1837" s="3" t="str">
        <f t="shared" si="141"/>
        <v/>
      </c>
      <c r="Y1837" s="3" t="str">
        <f t="shared" si="142"/>
        <v/>
      </c>
      <c r="Z1837" s="3" t="str">
        <f t="shared" si="143"/>
        <v/>
      </c>
      <c r="AA1837" t="s">
        <v>4577</v>
      </c>
      <c r="AB1837">
        <v>0</v>
      </c>
      <c r="AC1837" t="str">
        <f t="shared" si="144"/>
        <v>闊葉林</v>
      </c>
    </row>
    <row r="1838" spans="1:29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140"/>
        <v>Y</v>
      </c>
      <c r="X1838" s="3" t="str">
        <f t="shared" si="141"/>
        <v/>
      </c>
      <c r="Y1838" s="3" t="str">
        <f t="shared" si="142"/>
        <v/>
      </c>
      <c r="Z1838" s="3" t="str">
        <f t="shared" si="143"/>
        <v/>
      </c>
      <c r="AA1838" t="s">
        <v>4577</v>
      </c>
      <c r="AB1838">
        <v>0</v>
      </c>
      <c r="AC1838" t="str">
        <f t="shared" si="144"/>
        <v>闊葉林</v>
      </c>
    </row>
    <row r="1839" spans="1:29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140"/>
        <v>Y</v>
      </c>
      <c r="X1839" s="3" t="str">
        <f t="shared" si="141"/>
        <v/>
      </c>
      <c r="Y1839" s="3" t="str">
        <f t="shared" si="142"/>
        <v/>
      </c>
      <c r="Z1839" s="3" t="str">
        <f t="shared" si="143"/>
        <v/>
      </c>
      <c r="AA1839" t="s">
        <v>4577</v>
      </c>
      <c r="AB1839">
        <v>0</v>
      </c>
      <c r="AC1839" t="str">
        <f t="shared" si="144"/>
        <v>闊葉林</v>
      </c>
    </row>
    <row r="1840" spans="1:29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140"/>
        <v>Y</v>
      </c>
      <c r="X1840" s="3" t="str">
        <f t="shared" si="141"/>
        <v/>
      </c>
      <c r="Y1840" s="3" t="str">
        <f t="shared" si="142"/>
        <v/>
      </c>
      <c r="Z1840" s="3" t="str">
        <f t="shared" si="143"/>
        <v/>
      </c>
      <c r="AA1840" t="s">
        <v>4577</v>
      </c>
      <c r="AB1840">
        <v>0</v>
      </c>
      <c r="AC1840" t="str">
        <f t="shared" si="144"/>
        <v>闊葉林</v>
      </c>
    </row>
    <row r="1841" spans="1:29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140"/>
        <v>Y</v>
      </c>
      <c r="X1841" s="3" t="str">
        <f t="shared" si="141"/>
        <v/>
      </c>
      <c r="Y1841" s="3" t="str">
        <f t="shared" si="142"/>
        <v/>
      </c>
      <c r="Z1841" s="3" t="str">
        <f t="shared" si="143"/>
        <v/>
      </c>
      <c r="AA1841" t="s">
        <v>4580</v>
      </c>
      <c r="AB1841">
        <v>0</v>
      </c>
      <c r="AC1841" t="str">
        <f t="shared" si="144"/>
        <v>混淆林</v>
      </c>
    </row>
    <row r="1842" spans="1:29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140"/>
        <v>Y</v>
      </c>
      <c r="X1842" s="3" t="str">
        <f t="shared" si="141"/>
        <v/>
      </c>
      <c r="Y1842" s="3" t="str">
        <f t="shared" si="142"/>
        <v/>
      </c>
      <c r="Z1842" s="3" t="str">
        <f t="shared" si="143"/>
        <v/>
      </c>
      <c r="AA1842" t="s">
        <v>4580</v>
      </c>
      <c r="AB1842">
        <v>0</v>
      </c>
      <c r="AC1842" t="str">
        <f t="shared" si="144"/>
        <v>混淆林</v>
      </c>
    </row>
    <row r="1843" spans="1:29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140"/>
        <v>Y</v>
      </c>
      <c r="X1843" s="3" t="str">
        <f t="shared" si="141"/>
        <v/>
      </c>
      <c r="Y1843" s="3" t="str">
        <f t="shared" si="142"/>
        <v/>
      </c>
      <c r="Z1843" s="3" t="str">
        <f t="shared" si="143"/>
        <v/>
      </c>
      <c r="AA1843" t="s">
        <v>4577</v>
      </c>
      <c r="AB1843">
        <v>0</v>
      </c>
      <c r="AC1843" t="str">
        <f t="shared" si="144"/>
        <v>闊葉林</v>
      </c>
    </row>
    <row r="1844" spans="1:29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140"/>
        <v>Y</v>
      </c>
      <c r="X1844" s="3" t="str">
        <f t="shared" si="141"/>
        <v/>
      </c>
      <c r="Y1844" s="3" t="str">
        <f t="shared" si="142"/>
        <v/>
      </c>
      <c r="Z1844" s="3" t="str">
        <f t="shared" si="143"/>
        <v/>
      </c>
      <c r="AA1844" t="s">
        <v>4577</v>
      </c>
      <c r="AB1844">
        <v>0</v>
      </c>
      <c r="AC1844" t="str">
        <f t="shared" si="144"/>
        <v>闊葉林</v>
      </c>
    </row>
    <row r="1845" spans="1:29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140"/>
        <v>Y</v>
      </c>
      <c r="X1845" s="3" t="str">
        <f t="shared" si="141"/>
        <v/>
      </c>
      <c r="Y1845" s="3" t="str">
        <f t="shared" si="142"/>
        <v/>
      </c>
      <c r="Z1845" s="3" t="str">
        <f t="shared" si="143"/>
        <v/>
      </c>
      <c r="AA1845" t="s">
        <v>4577</v>
      </c>
      <c r="AB1845">
        <v>0</v>
      </c>
      <c r="AC1845" t="str">
        <f t="shared" si="144"/>
        <v>闊葉林</v>
      </c>
    </row>
    <row r="1846" spans="1:29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140"/>
        <v>Y</v>
      </c>
      <c r="X1846" s="3" t="str">
        <f t="shared" si="141"/>
        <v/>
      </c>
      <c r="Y1846" s="3" t="str">
        <f t="shared" si="142"/>
        <v/>
      </c>
      <c r="Z1846" s="3" t="str">
        <f t="shared" si="143"/>
        <v/>
      </c>
      <c r="AA1846" t="s">
        <v>4581</v>
      </c>
      <c r="AB1846">
        <v>0</v>
      </c>
      <c r="AC1846" t="str">
        <f t="shared" si="144"/>
        <v>針葉林</v>
      </c>
    </row>
    <row r="1847" spans="1:29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140"/>
        <v>Y</v>
      </c>
      <c r="X1847" s="3" t="str">
        <f t="shared" si="141"/>
        <v/>
      </c>
      <c r="Y1847" s="3" t="str">
        <f t="shared" si="142"/>
        <v/>
      </c>
      <c r="Z1847" s="3" t="str">
        <f t="shared" si="143"/>
        <v/>
      </c>
      <c r="AA1847" t="s">
        <v>4580</v>
      </c>
      <c r="AB1847">
        <v>0</v>
      </c>
      <c r="AC1847" t="str">
        <f t="shared" si="144"/>
        <v>混淆林</v>
      </c>
    </row>
    <row r="1848" spans="1:29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140"/>
        <v>Y</v>
      </c>
      <c r="X1848" s="3" t="str">
        <f t="shared" si="141"/>
        <v/>
      </c>
      <c r="Y1848" s="3" t="str">
        <f t="shared" si="142"/>
        <v/>
      </c>
      <c r="Z1848" s="3" t="str">
        <f t="shared" si="143"/>
        <v/>
      </c>
      <c r="AA1848" t="s">
        <v>4580</v>
      </c>
      <c r="AB1848">
        <v>0</v>
      </c>
      <c r="AC1848" t="str">
        <f t="shared" si="144"/>
        <v>混淆林</v>
      </c>
    </row>
    <row r="1849" spans="1:29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140"/>
        <v>Y</v>
      </c>
      <c r="X1849" s="3" t="str">
        <f t="shared" si="141"/>
        <v/>
      </c>
      <c r="Y1849" s="3" t="str">
        <f t="shared" si="142"/>
        <v/>
      </c>
      <c r="Z1849" s="3" t="str">
        <f t="shared" si="143"/>
        <v/>
      </c>
      <c r="AA1849" t="s">
        <v>4580</v>
      </c>
      <c r="AB1849">
        <v>0</v>
      </c>
      <c r="AC1849" t="str">
        <f t="shared" si="144"/>
        <v>混淆林</v>
      </c>
    </row>
    <row r="1850" spans="1:29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140"/>
        <v>Y</v>
      </c>
      <c r="X1850" s="3" t="str">
        <f t="shared" si="141"/>
        <v/>
      </c>
      <c r="Y1850" s="3" t="str">
        <f t="shared" si="142"/>
        <v/>
      </c>
      <c r="Z1850" s="3" t="str">
        <f t="shared" si="143"/>
        <v/>
      </c>
      <c r="AA1850" t="s">
        <v>4581</v>
      </c>
      <c r="AB1850">
        <v>0</v>
      </c>
      <c r="AC1850" t="str">
        <f t="shared" si="144"/>
        <v>針葉林</v>
      </c>
    </row>
    <row r="1851" spans="1:29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140"/>
        <v>Y</v>
      </c>
      <c r="X1851" s="3" t="str">
        <f t="shared" si="141"/>
        <v/>
      </c>
      <c r="Y1851" s="3" t="str">
        <f t="shared" si="142"/>
        <v/>
      </c>
      <c r="Z1851" s="3" t="str">
        <f t="shared" si="143"/>
        <v/>
      </c>
      <c r="AA1851" t="s">
        <v>4581</v>
      </c>
      <c r="AB1851">
        <v>0</v>
      </c>
      <c r="AC1851" t="str">
        <f t="shared" si="144"/>
        <v>針葉林</v>
      </c>
    </row>
    <row r="1852" spans="1:29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140"/>
        <v>Y</v>
      </c>
      <c r="X1852" s="3" t="str">
        <f t="shared" si="141"/>
        <v/>
      </c>
      <c r="Y1852" s="3" t="str">
        <f t="shared" si="142"/>
        <v/>
      </c>
      <c r="Z1852" s="3" t="str">
        <f t="shared" si="143"/>
        <v/>
      </c>
      <c r="AA1852" t="s">
        <v>4581</v>
      </c>
      <c r="AB1852">
        <v>0</v>
      </c>
      <c r="AC1852" t="str">
        <f t="shared" si="144"/>
        <v>針葉林</v>
      </c>
    </row>
    <row r="1853" spans="1:29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140"/>
        <v>Y</v>
      </c>
      <c r="X1853" s="3" t="str">
        <f t="shared" si="141"/>
        <v/>
      </c>
      <c r="Y1853" s="3" t="str">
        <f t="shared" si="142"/>
        <v/>
      </c>
      <c r="Z1853" s="3" t="str">
        <f t="shared" si="143"/>
        <v/>
      </c>
      <c r="AA1853" t="s">
        <v>4580</v>
      </c>
      <c r="AB1853">
        <v>0</v>
      </c>
      <c r="AC1853" t="str">
        <f t="shared" si="144"/>
        <v>混淆林</v>
      </c>
    </row>
    <row r="1854" spans="1:29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140"/>
        <v>Y</v>
      </c>
      <c r="X1854" s="3" t="str">
        <f t="shared" si="141"/>
        <v/>
      </c>
      <c r="Y1854" s="3" t="str">
        <f t="shared" si="142"/>
        <v/>
      </c>
      <c r="Z1854" s="3" t="str">
        <f t="shared" si="143"/>
        <v/>
      </c>
      <c r="AA1854" t="s">
        <v>4580</v>
      </c>
      <c r="AB1854">
        <v>0</v>
      </c>
      <c r="AC1854" t="str">
        <f t="shared" si="144"/>
        <v>混淆林</v>
      </c>
    </row>
    <row r="1855" spans="1:29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140"/>
        <v>Y</v>
      </c>
      <c r="X1855" s="3" t="str">
        <f t="shared" si="141"/>
        <v/>
      </c>
      <c r="Y1855" s="3" t="str">
        <f t="shared" si="142"/>
        <v/>
      </c>
      <c r="Z1855" s="3" t="str">
        <f t="shared" si="143"/>
        <v/>
      </c>
      <c r="AA1855" t="s">
        <v>4580</v>
      </c>
      <c r="AB1855">
        <v>0</v>
      </c>
      <c r="AC1855" t="str">
        <f t="shared" si="144"/>
        <v>混淆林</v>
      </c>
    </row>
    <row r="1856" spans="1:29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140"/>
        <v>Y</v>
      </c>
      <c r="X1856" s="3" t="str">
        <f t="shared" si="141"/>
        <v/>
      </c>
      <c r="Y1856" s="3" t="str">
        <f t="shared" si="142"/>
        <v/>
      </c>
      <c r="Z1856" s="3" t="str">
        <f t="shared" si="143"/>
        <v/>
      </c>
      <c r="AA1856" t="s">
        <v>4581</v>
      </c>
      <c r="AB1856">
        <v>0</v>
      </c>
      <c r="AC1856" t="str">
        <f t="shared" si="144"/>
        <v>針葉林</v>
      </c>
    </row>
    <row r="1857" spans="1:29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140"/>
        <v>Y</v>
      </c>
      <c r="X1857" s="3" t="str">
        <f t="shared" si="141"/>
        <v/>
      </c>
      <c r="Y1857" s="3" t="str">
        <f t="shared" si="142"/>
        <v/>
      </c>
      <c r="Z1857" s="3" t="str">
        <f t="shared" si="143"/>
        <v/>
      </c>
      <c r="AA1857" t="s">
        <v>4581</v>
      </c>
      <c r="AB1857">
        <v>0</v>
      </c>
      <c r="AC1857" t="str">
        <f t="shared" si="144"/>
        <v>針葉林</v>
      </c>
    </row>
    <row r="1858" spans="1:29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145">IF(X1858="需記錄日期","N",IF(Z1858="需記錄距離","N",IF(Y1858="需記錄數量","N","Y")))</f>
        <v>Y</v>
      </c>
      <c r="X1858" s="3" t="str">
        <f t="shared" ref="X1858:X1921" si="146">IF(OR(ISBLANK(H1858),ISBLANK(I1858)),"需記錄日期","")</f>
        <v/>
      </c>
      <c r="Y1858" s="3" t="str">
        <f t="shared" ref="Y1858:Y1921" si="147">IF(ISBLANK(Q1858),"需記錄數量",IF(Q1858&gt;2,"2隻以上，請記為猴群",""))</f>
        <v/>
      </c>
      <c r="Z1858" s="3" t="str">
        <f t="shared" ref="Z1858:Z1921" si="148">IF(OR(Q1858=1,Q1858=2),IF(ISTEXT(R1858),"","需記錄距離"),"")</f>
        <v/>
      </c>
      <c r="AA1858" t="s">
        <v>4582</v>
      </c>
      <c r="AB1858">
        <v>0</v>
      </c>
      <c r="AC1858">
        <f t="shared" si="144"/>
        <v>0</v>
      </c>
    </row>
    <row r="1859" spans="1:29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145"/>
        <v>Y</v>
      </c>
      <c r="X1859" s="3" t="str">
        <f t="shared" si="146"/>
        <v/>
      </c>
      <c r="Y1859" s="3" t="str">
        <f t="shared" si="147"/>
        <v/>
      </c>
      <c r="Z1859" s="3" t="str">
        <f t="shared" si="148"/>
        <v/>
      </c>
      <c r="AA1859" t="s">
        <v>4582</v>
      </c>
      <c r="AB1859">
        <v>0</v>
      </c>
      <c r="AC1859">
        <f t="shared" ref="AC1859:AC1922" si="149">INDEX($AG$2:$AG$10,MATCH(AA1859,$AF$2:$AF$10,0))</f>
        <v>0</v>
      </c>
    </row>
    <row r="1860" spans="1:29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145"/>
        <v>Y</v>
      </c>
      <c r="X1860" s="3" t="str">
        <f t="shared" si="146"/>
        <v/>
      </c>
      <c r="Y1860" s="3" t="str">
        <f t="shared" si="147"/>
        <v/>
      </c>
      <c r="Z1860" s="3" t="str">
        <f t="shared" si="148"/>
        <v/>
      </c>
      <c r="AA1860" t="s">
        <v>4581</v>
      </c>
      <c r="AB1860">
        <v>3.2177301802950389</v>
      </c>
      <c r="AC1860" t="str">
        <f t="shared" si="149"/>
        <v>針葉林</v>
      </c>
    </row>
    <row r="1861" spans="1:29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145"/>
        <v>Y</v>
      </c>
      <c r="X1861" s="3" t="str">
        <f t="shared" si="146"/>
        <v/>
      </c>
      <c r="Y1861" s="3" t="str">
        <f t="shared" si="147"/>
        <v/>
      </c>
      <c r="Z1861" s="3" t="str">
        <f t="shared" si="148"/>
        <v/>
      </c>
      <c r="AA1861" t="s">
        <v>4581</v>
      </c>
      <c r="AB1861">
        <v>46.606733322730513</v>
      </c>
      <c r="AC1861" t="str">
        <f t="shared" si="149"/>
        <v>針葉林</v>
      </c>
    </row>
    <row r="1862" spans="1:29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145"/>
        <v>Y</v>
      </c>
      <c r="X1862" s="3" t="str">
        <f t="shared" si="146"/>
        <v/>
      </c>
      <c r="Y1862" s="3" t="str">
        <f t="shared" si="147"/>
        <v/>
      </c>
      <c r="Z1862" s="3" t="str">
        <f t="shared" si="148"/>
        <v/>
      </c>
      <c r="AA1862" t="s">
        <v>4581</v>
      </c>
      <c r="AB1862">
        <v>26.739835501286748</v>
      </c>
      <c r="AC1862" t="str">
        <f t="shared" si="149"/>
        <v>針葉林</v>
      </c>
    </row>
    <row r="1863" spans="1:29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145"/>
        <v>Y</v>
      </c>
      <c r="X1863" s="3" t="str">
        <f t="shared" si="146"/>
        <v/>
      </c>
      <c r="Y1863" s="3" t="str">
        <f t="shared" si="147"/>
        <v/>
      </c>
      <c r="Z1863" s="3" t="str">
        <f t="shared" si="148"/>
        <v/>
      </c>
      <c r="AA1863" t="s">
        <v>4581</v>
      </c>
      <c r="AB1863">
        <v>15.40009382646698</v>
      </c>
      <c r="AC1863" t="str">
        <f t="shared" si="149"/>
        <v>針葉林</v>
      </c>
    </row>
    <row r="1864" spans="1:29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145"/>
        <v>Y</v>
      </c>
      <c r="X1864" s="3" t="str">
        <f t="shared" si="146"/>
        <v/>
      </c>
      <c r="Y1864" s="3" t="str">
        <f t="shared" si="147"/>
        <v/>
      </c>
      <c r="Z1864" s="3" t="str">
        <f t="shared" si="148"/>
        <v/>
      </c>
      <c r="AA1864" t="s">
        <v>4582</v>
      </c>
      <c r="AB1864">
        <v>0</v>
      </c>
      <c r="AC1864">
        <f t="shared" si="149"/>
        <v>0</v>
      </c>
    </row>
    <row r="1865" spans="1:29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145"/>
        <v>Y</v>
      </c>
      <c r="X1865" s="3" t="str">
        <f t="shared" si="146"/>
        <v/>
      </c>
      <c r="Y1865" s="3" t="str">
        <f t="shared" si="147"/>
        <v/>
      </c>
      <c r="Z1865" s="3" t="str">
        <f t="shared" si="148"/>
        <v/>
      </c>
      <c r="AA1865" t="s">
        <v>4582</v>
      </c>
      <c r="AB1865">
        <v>0</v>
      </c>
      <c r="AC1865">
        <f t="shared" si="149"/>
        <v>0</v>
      </c>
    </row>
    <row r="1866" spans="1:29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145"/>
        <v>Y</v>
      </c>
      <c r="X1866" s="3" t="str">
        <f t="shared" si="146"/>
        <v/>
      </c>
      <c r="Y1866" s="3" t="str">
        <f t="shared" si="147"/>
        <v/>
      </c>
      <c r="Z1866" s="3" t="str">
        <f t="shared" si="148"/>
        <v/>
      </c>
      <c r="AA1866" t="s">
        <v>4581</v>
      </c>
      <c r="AB1866">
        <v>3.2177301802950389</v>
      </c>
      <c r="AC1866" t="str">
        <f t="shared" si="149"/>
        <v>針葉林</v>
      </c>
    </row>
    <row r="1867" spans="1:29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145"/>
        <v>Y</v>
      </c>
      <c r="X1867" s="3" t="str">
        <f t="shared" si="146"/>
        <v/>
      </c>
      <c r="Y1867" s="3" t="str">
        <f t="shared" si="147"/>
        <v/>
      </c>
      <c r="Z1867" s="3" t="str">
        <f t="shared" si="148"/>
        <v/>
      </c>
      <c r="AA1867" t="s">
        <v>4581</v>
      </c>
      <c r="AB1867">
        <v>46.606733322730513</v>
      </c>
      <c r="AC1867" t="str">
        <f t="shared" si="149"/>
        <v>針葉林</v>
      </c>
    </row>
    <row r="1868" spans="1:29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145"/>
        <v>Y</v>
      </c>
      <c r="X1868" s="3" t="str">
        <f t="shared" si="146"/>
        <v/>
      </c>
      <c r="Y1868" s="3" t="str">
        <f t="shared" si="147"/>
        <v/>
      </c>
      <c r="Z1868" s="3" t="str">
        <f t="shared" si="148"/>
        <v/>
      </c>
      <c r="AA1868" t="s">
        <v>4581</v>
      </c>
      <c r="AB1868">
        <v>26.739835501286748</v>
      </c>
      <c r="AC1868" t="str">
        <f t="shared" si="149"/>
        <v>針葉林</v>
      </c>
    </row>
    <row r="1869" spans="1:29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145"/>
        <v>Y</v>
      </c>
      <c r="X1869" s="3" t="str">
        <f t="shared" si="146"/>
        <v/>
      </c>
      <c r="Y1869" s="3" t="str">
        <f t="shared" si="147"/>
        <v/>
      </c>
      <c r="Z1869" s="3" t="str">
        <f t="shared" si="148"/>
        <v/>
      </c>
      <c r="AA1869" t="s">
        <v>4581</v>
      </c>
      <c r="AB1869">
        <v>15.40009382646698</v>
      </c>
      <c r="AC1869" t="str">
        <f t="shared" si="149"/>
        <v>針葉林</v>
      </c>
    </row>
    <row r="1870" spans="1:29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145"/>
        <v>Y</v>
      </c>
      <c r="X1870" s="3" t="str">
        <f t="shared" si="146"/>
        <v/>
      </c>
      <c r="Y1870" s="3" t="str">
        <f t="shared" si="147"/>
        <v/>
      </c>
      <c r="Z1870" s="3" t="str">
        <f t="shared" si="148"/>
        <v/>
      </c>
      <c r="AA1870" t="s">
        <v>4581</v>
      </c>
      <c r="AB1870">
        <v>0</v>
      </c>
      <c r="AC1870" t="str">
        <f t="shared" si="149"/>
        <v>針葉林</v>
      </c>
    </row>
    <row r="1871" spans="1:29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145"/>
        <v>Y</v>
      </c>
      <c r="X1871" s="3" t="str">
        <f t="shared" si="146"/>
        <v/>
      </c>
      <c r="Y1871" s="3" t="str">
        <f t="shared" si="147"/>
        <v/>
      </c>
      <c r="Z1871" s="3" t="str">
        <f t="shared" si="148"/>
        <v/>
      </c>
      <c r="AA1871" t="s">
        <v>4580</v>
      </c>
      <c r="AB1871">
        <v>0</v>
      </c>
      <c r="AC1871" t="str">
        <f t="shared" si="149"/>
        <v>混淆林</v>
      </c>
    </row>
    <row r="1872" spans="1:29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145"/>
        <v>Y</v>
      </c>
      <c r="X1872" s="3" t="str">
        <f t="shared" si="146"/>
        <v/>
      </c>
      <c r="Y1872" s="3" t="str">
        <f t="shared" si="147"/>
        <v/>
      </c>
      <c r="Z1872" s="3" t="str">
        <f t="shared" si="148"/>
        <v/>
      </c>
      <c r="AA1872" t="s">
        <v>4581</v>
      </c>
      <c r="AB1872">
        <v>0</v>
      </c>
      <c r="AC1872" t="str">
        <f t="shared" si="149"/>
        <v>針葉林</v>
      </c>
    </row>
    <row r="1873" spans="1:29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145"/>
        <v>Y</v>
      </c>
      <c r="X1873" s="3" t="str">
        <f t="shared" si="146"/>
        <v/>
      </c>
      <c r="Y1873" s="3" t="str">
        <f t="shared" si="147"/>
        <v/>
      </c>
      <c r="Z1873" s="3" t="str">
        <f t="shared" si="148"/>
        <v/>
      </c>
      <c r="AA1873" t="s">
        <v>4581</v>
      </c>
      <c r="AB1873">
        <v>0</v>
      </c>
      <c r="AC1873" t="str">
        <f t="shared" si="149"/>
        <v>針葉林</v>
      </c>
    </row>
    <row r="1874" spans="1:29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145"/>
        <v>Y</v>
      </c>
      <c r="X1874" s="3" t="str">
        <f t="shared" si="146"/>
        <v/>
      </c>
      <c r="Y1874" s="3" t="str">
        <f t="shared" si="147"/>
        <v/>
      </c>
      <c r="Z1874" s="3" t="str">
        <f t="shared" si="148"/>
        <v/>
      </c>
      <c r="AA1874" t="s">
        <v>4577</v>
      </c>
      <c r="AB1874">
        <v>0</v>
      </c>
      <c r="AC1874" t="str">
        <f t="shared" si="149"/>
        <v>闊葉林</v>
      </c>
    </row>
    <row r="1875" spans="1:29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145"/>
        <v>Y</v>
      </c>
      <c r="X1875" s="3" t="str">
        <f t="shared" si="146"/>
        <v/>
      </c>
      <c r="Y1875" s="3" t="str">
        <f t="shared" si="147"/>
        <v/>
      </c>
      <c r="Z1875" s="3" t="str">
        <f t="shared" si="148"/>
        <v/>
      </c>
      <c r="AA1875" t="s">
        <v>4580</v>
      </c>
      <c r="AB1875">
        <v>0</v>
      </c>
      <c r="AC1875" t="str">
        <f t="shared" si="149"/>
        <v>混淆林</v>
      </c>
    </row>
    <row r="1876" spans="1:29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145"/>
        <v>Y</v>
      </c>
      <c r="X1876" s="3" t="str">
        <f t="shared" si="146"/>
        <v/>
      </c>
      <c r="Y1876" s="3" t="str">
        <f t="shared" si="147"/>
        <v/>
      </c>
      <c r="Z1876" s="3" t="str">
        <f t="shared" si="148"/>
        <v/>
      </c>
      <c r="AA1876" t="s">
        <v>4580</v>
      </c>
      <c r="AB1876">
        <v>0</v>
      </c>
      <c r="AC1876" t="str">
        <f t="shared" si="149"/>
        <v>混淆林</v>
      </c>
    </row>
    <row r="1877" spans="1:29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145"/>
        <v>Y</v>
      </c>
      <c r="X1877" s="3" t="str">
        <f t="shared" si="146"/>
        <v/>
      </c>
      <c r="Y1877" s="3" t="str">
        <f t="shared" si="147"/>
        <v/>
      </c>
      <c r="Z1877" s="3" t="str">
        <f t="shared" si="148"/>
        <v/>
      </c>
      <c r="AA1877" t="s">
        <v>4580</v>
      </c>
      <c r="AB1877">
        <v>0</v>
      </c>
      <c r="AC1877" t="str">
        <f t="shared" si="149"/>
        <v>混淆林</v>
      </c>
    </row>
    <row r="1878" spans="1:29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145"/>
        <v>Y</v>
      </c>
      <c r="X1878" s="3" t="str">
        <f t="shared" si="146"/>
        <v/>
      </c>
      <c r="Y1878" s="3" t="str">
        <f t="shared" si="147"/>
        <v/>
      </c>
      <c r="Z1878" s="3" t="str">
        <f t="shared" si="148"/>
        <v/>
      </c>
      <c r="AA1878" t="s">
        <v>4581</v>
      </c>
      <c r="AB1878">
        <v>0</v>
      </c>
      <c r="AC1878" t="str">
        <f t="shared" si="149"/>
        <v>針葉林</v>
      </c>
    </row>
    <row r="1879" spans="1:29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145"/>
        <v>Y</v>
      </c>
      <c r="X1879" s="3" t="str">
        <f t="shared" si="146"/>
        <v/>
      </c>
      <c r="Y1879" s="3" t="str">
        <f t="shared" si="147"/>
        <v/>
      </c>
      <c r="Z1879" s="3" t="str">
        <f t="shared" si="148"/>
        <v/>
      </c>
      <c r="AA1879" t="s">
        <v>4581</v>
      </c>
      <c r="AB1879">
        <v>0</v>
      </c>
      <c r="AC1879" t="str">
        <f t="shared" si="149"/>
        <v>針葉林</v>
      </c>
    </row>
    <row r="1880" spans="1:29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145"/>
        <v>Y</v>
      </c>
      <c r="X1880" s="3" t="str">
        <f t="shared" si="146"/>
        <v/>
      </c>
      <c r="Y1880" s="3" t="str">
        <f t="shared" si="147"/>
        <v/>
      </c>
      <c r="Z1880" s="3" t="str">
        <f t="shared" si="148"/>
        <v/>
      </c>
      <c r="AA1880" t="s">
        <v>4577</v>
      </c>
      <c r="AB1880">
        <v>0</v>
      </c>
      <c r="AC1880" t="str">
        <f t="shared" si="149"/>
        <v>闊葉林</v>
      </c>
    </row>
    <row r="1881" spans="1:29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145"/>
        <v>Y</v>
      </c>
      <c r="X1881" s="3" t="str">
        <f t="shared" si="146"/>
        <v/>
      </c>
      <c r="Y1881" s="3" t="str">
        <f t="shared" si="147"/>
        <v/>
      </c>
      <c r="Z1881" s="3" t="str">
        <f t="shared" si="148"/>
        <v/>
      </c>
      <c r="AA1881" t="s">
        <v>4580</v>
      </c>
      <c r="AB1881">
        <v>0</v>
      </c>
      <c r="AC1881" t="str">
        <f t="shared" si="149"/>
        <v>混淆林</v>
      </c>
    </row>
    <row r="1882" spans="1:29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145"/>
        <v>Y</v>
      </c>
      <c r="X1882" s="3" t="str">
        <f t="shared" si="146"/>
        <v/>
      </c>
      <c r="Y1882" s="3" t="str">
        <f t="shared" si="147"/>
        <v/>
      </c>
      <c r="Z1882" s="3" t="str">
        <f t="shared" si="148"/>
        <v/>
      </c>
      <c r="AA1882" t="s">
        <v>4577</v>
      </c>
      <c r="AB1882">
        <v>0</v>
      </c>
      <c r="AC1882" t="str">
        <f t="shared" si="149"/>
        <v>闊葉林</v>
      </c>
    </row>
    <row r="1883" spans="1:29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145"/>
        <v>Y</v>
      </c>
      <c r="X1883" s="3" t="str">
        <f t="shared" si="146"/>
        <v/>
      </c>
      <c r="Y1883" s="3" t="str">
        <f t="shared" si="147"/>
        <v/>
      </c>
      <c r="Z1883" s="3" t="str">
        <f t="shared" si="148"/>
        <v/>
      </c>
      <c r="AA1883" t="s">
        <v>4577</v>
      </c>
      <c r="AB1883">
        <v>0</v>
      </c>
      <c r="AC1883" t="str">
        <f t="shared" si="149"/>
        <v>闊葉林</v>
      </c>
    </row>
    <row r="1884" spans="1:29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145"/>
        <v>Y</v>
      </c>
      <c r="X1884" s="3" t="str">
        <f t="shared" si="146"/>
        <v/>
      </c>
      <c r="Y1884" s="3" t="str">
        <f t="shared" si="147"/>
        <v/>
      </c>
      <c r="Z1884" s="3" t="str">
        <f t="shared" si="148"/>
        <v/>
      </c>
      <c r="AA1884" t="s">
        <v>4577</v>
      </c>
      <c r="AB1884">
        <v>0</v>
      </c>
      <c r="AC1884" t="str">
        <f t="shared" si="149"/>
        <v>闊葉林</v>
      </c>
    </row>
    <row r="1885" spans="1:29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145"/>
        <v>Y</v>
      </c>
      <c r="X1885" s="3" t="str">
        <f t="shared" si="146"/>
        <v/>
      </c>
      <c r="Y1885" s="3" t="str">
        <f t="shared" si="147"/>
        <v/>
      </c>
      <c r="Z1885" s="3" t="str">
        <f t="shared" si="148"/>
        <v/>
      </c>
      <c r="AA1885" t="s">
        <v>4577</v>
      </c>
      <c r="AB1885">
        <v>0</v>
      </c>
      <c r="AC1885" t="str">
        <f t="shared" si="149"/>
        <v>闊葉林</v>
      </c>
    </row>
    <row r="1886" spans="1:29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145"/>
        <v>Y</v>
      </c>
      <c r="X1886" s="3" t="str">
        <f t="shared" si="146"/>
        <v/>
      </c>
      <c r="Y1886" s="3" t="str">
        <f t="shared" si="147"/>
        <v/>
      </c>
      <c r="Z1886" s="3" t="str">
        <f t="shared" si="148"/>
        <v/>
      </c>
      <c r="AA1886" t="s">
        <v>4577</v>
      </c>
      <c r="AB1886">
        <v>0</v>
      </c>
      <c r="AC1886" t="str">
        <f t="shared" si="149"/>
        <v>闊葉林</v>
      </c>
    </row>
    <row r="1887" spans="1:29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145"/>
        <v>Y</v>
      </c>
      <c r="X1887" s="3" t="str">
        <f t="shared" si="146"/>
        <v/>
      </c>
      <c r="Y1887" s="3" t="str">
        <f t="shared" si="147"/>
        <v/>
      </c>
      <c r="Z1887" s="3" t="str">
        <f t="shared" si="148"/>
        <v/>
      </c>
      <c r="AA1887" t="s">
        <v>4577</v>
      </c>
      <c r="AB1887">
        <v>0</v>
      </c>
      <c r="AC1887" t="str">
        <f t="shared" si="149"/>
        <v>闊葉林</v>
      </c>
    </row>
    <row r="1888" spans="1:29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145"/>
        <v>Y</v>
      </c>
      <c r="X1888" s="3" t="str">
        <f t="shared" si="146"/>
        <v/>
      </c>
      <c r="Y1888" s="3" t="str">
        <f t="shared" si="147"/>
        <v/>
      </c>
      <c r="Z1888" s="3" t="str">
        <f t="shared" si="148"/>
        <v/>
      </c>
      <c r="AA1888" t="s">
        <v>4581</v>
      </c>
      <c r="AB1888">
        <v>0</v>
      </c>
      <c r="AC1888" t="str">
        <f t="shared" si="149"/>
        <v>針葉林</v>
      </c>
    </row>
    <row r="1889" spans="1:29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145"/>
        <v>Y</v>
      </c>
      <c r="X1889" s="3" t="str">
        <f t="shared" si="146"/>
        <v/>
      </c>
      <c r="Y1889" s="3" t="str">
        <f t="shared" si="147"/>
        <v/>
      </c>
      <c r="Z1889" s="3" t="str">
        <f t="shared" si="148"/>
        <v/>
      </c>
      <c r="AA1889" t="s">
        <v>4580</v>
      </c>
      <c r="AB1889">
        <v>0</v>
      </c>
      <c r="AC1889" t="str">
        <f t="shared" si="149"/>
        <v>混淆林</v>
      </c>
    </row>
    <row r="1890" spans="1:29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145"/>
        <v>Y</v>
      </c>
      <c r="X1890" s="3" t="str">
        <f t="shared" si="146"/>
        <v/>
      </c>
      <c r="Y1890" s="3" t="str">
        <f t="shared" si="147"/>
        <v/>
      </c>
      <c r="Z1890" s="3" t="str">
        <f t="shared" si="148"/>
        <v/>
      </c>
      <c r="AA1890" t="s">
        <v>4580</v>
      </c>
      <c r="AB1890">
        <v>0</v>
      </c>
      <c r="AC1890" t="str">
        <f t="shared" si="149"/>
        <v>混淆林</v>
      </c>
    </row>
    <row r="1891" spans="1:29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145"/>
        <v>Y</v>
      </c>
      <c r="X1891" s="3" t="str">
        <f t="shared" si="146"/>
        <v/>
      </c>
      <c r="Y1891" s="3" t="str">
        <f t="shared" si="147"/>
        <v/>
      </c>
      <c r="Z1891" s="3" t="str">
        <f t="shared" si="148"/>
        <v/>
      </c>
      <c r="AA1891" t="s">
        <v>4577</v>
      </c>
      <c r="AB1891">
        <v>0</v>
      </c>
      <c r="AC1891" t="str">
        <f t="shared" si="149"/>
        <v>闊葉林</v>
      </c>
    </row>
    <row r="1892" spans="1:29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145"/>
        <v>Y</v>
      </c>
      <c r="X1892" s="3" t="str">
        <f t="shared" si="146"/>
        <v/>
      </c>
      <c r="Y1892" s="3" t="str">
        <f t="shared" si="147"/>
        <v/>
      </c>
      <c r="Z1892" s="3" t="str">
        <f t="shared" si="148"/>
        <v/>
      </c>
      <c r="AA1892" t="s">
        <v>4577</v>
      </c>
      <c r="AB1892">
        <v>2.300679613854657</v>
      </c>
      <c r="AC1892" t="str">
        <f t="shared" si="149"/>
        <v>闊葉林</v>
      </c>
    </row>
    <row r="1893" spans="1:29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145"/>
        <v>Y</v>
      </c>
      <c r="X1893" s="3" t="str">
        <f t="shared" si="146"/>
        <v/>
      </c>
      <c r="Y1893" s="3" t="str">
        <f t="shared" si="147"/>
        <v/>
      </c>
      <c r="Z1893" s="3" t="str">
        <f t="shared" si="148"/>
        <v/>
      </c>
      <c r="AA1893" t="s">
        <v>4577</v>
      </c>
      <c r="AB1893">
        <v>1.465654509538143</v>
      </c>
      <c r="AC1893" t="str">
        <f t="shared" si="149"/>
        <v>闊葉林</v>
      </c>
    </row>
    <row r="1894" spans="1:29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145"/>
        <v>Y</v>
      </c>
      <c r="X1894" s="3" t="str">
        <f t="shared" si="146"/>
        <v/>
      </c>
      <c r="Y1894" s="3" t="str">
        <f t="shared" si="147"/>
        <v/>
      </c>
      <c r="Z1894" s="3" t="str">
        <f t="shared" si="148"/>
        <v/>
      </c>
      <c r="AA1894" t="s">
        <v>4577</v>
      </c>
      <c r="AB1894">
        <v>0</v>
      </c>
      <c r="AC1894" t="str">
        <f t="shared" si="149"/>
        <v>闊葉林</v>
      </c>
    </row>
    <row r="1895" spans="1:29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145"/>
        <v>Y</v>
      </c>
      <c r="X1895" s="3" t="str">
        <f t="shared" si="146"/>
        <v/>
      </c>
      <c r="Y1895" s="3" t="str">
        <f t="shared" si="147"/>
        <v/>
      </c>
      <c r="Z1895" s="3" t="str">
        <f t="shared" si="148"/>
        <v/>
      </c>
      <c r="AA1895" t="s">
        <v>4577</v>
      </c>
      <c r="AB1895">
        <v>0</v>
      </c>
      <c r="AC1895" t="str">
        <f t="shared" si="149"/>
        <v>闊葉林</v>
      </c>
    </row>
    <row r="1896" spans="1:29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145"/>
        <v>Y</v>
      </c>
      <c r="X1896" s="3" t="str">
        <f t="shared" si="146"/>
        <v/>
      </c>
      <c r="Y1896" s="3" t="str">
        <f t="shared" si="147"/>
        <v/>
      </c>
      <c r="Z1896" s="3" t="str">
        <f t="shared" si="148"/>
        <v/>
      </c>
      <c r="AA1896" t="s">
        <v>4577</v>
      </c>
      <c r="AB1896">
        <v>0</v>
      </c>
      <c r="AC1896" t="str">
        <f t="shared" si="149"/>
        <v>闊葉林</v>
      </c>
    </row>
    <row r="1897" spans="1:29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145"/>
        <v>Y</v>
      </c>
      <c r="X1897" s="3" t="str">
        <f t="shared" si="146"/>
        <v/>
      </c>
      <c r="Y1897" s="3" t="str">
        <f t="shared" si="147"/>
        <v/>
      </c>
      <c r="Z1897" s="3" t="str">
        <f t="shared" si="148"/>
        <v/>
      </c>
      <c r="AA1897" t="s">
        <v>4580</v>
      </c>
      <c r="AB1897">
        <v>0</v>
      </c>
      <c r="AC1897" t="str">
        <f t="shared" si="149"/>
        <v>混淆林</v>
      </c>
    </row>
    <row r="1898" spans="1:29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145"/>
        <v>Y</v>
      </c>
      <c r="X1898" s="3" t="str">
        <f t="shared" si="146"/>
        <v/>
      </c>
      <c r="Y1898" s="3" t="str">
        <f t="shared" si="147"/>
        <v/>
      </c>
      <c r="Z1898" s="3" t="str">
        <f t="shared" si="148"/>
        <v/>
      </c>
      <c r="AA1898" t="s">
        <v>4577</v>
      </c>
      <c r="AB1898">
        <v>0</v>
      </c>
      <c r="AC1898" t="str">
        <f t="shared" si="149"/>
        <v>闊葉林</v>
      </c>
    </row>
    <row r="1899" spans="1:29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145"/>
        <v>Y</v>
      </c>
      <c r="X1899" s="3" t="str">
        <f t="shared" si="146"/>
        <v/>
      </c>
      <c r="Y1899" s="3" t="str">
        <f t="shared" si="147"/>
        <v/>
      </c>
      <c r="Z1899" s="3" t="str">
        <f t="shared" si="148"/>
        <v/>
      </c>
      <c r="AA1899" t="s">
        <v>4577</v>
      </c>
      <c r="AB1899">
        <v>0</v>
      </c>
      <c r="AC1899" t="str">
        <f t="shared" si="149"/>
        <v>闊葉林</v>
      </c>
    </row>
    <row r="1900" spans="1:29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145"/>
        <v>Y</v>
      </c>
      <c r="X1900" s="3" t="str">
        <f t="shared" si="146"/>
        <v/>
      </c>
      <c r="Y1900" s="3" t="str">
        <f t="shared" si="147"/>
        <v/>
      </c>
      <c r="Z1900" s="3" t="str">
        <f t="shared" si="148"/>
        <v/>
      </c>
      <c r="AA1900" t="s">
        <v>4577</v>
      </c>
      <c r="AB1900">
        <v>0</v>
      </c>
      <c r="AC1900" t="str">
        <f t="shared" si="149"/>
        <v>闊葉林</v>
      </c>
    </row>
    <row r="1901" spans="1:29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145"/>
        <v>Y</v>
      </c>
      <c r="X1901" s="3" t="str">
        <f t="shared" si="146"/>
        <v/>
      </c>
      <c r="Y1901" s="3" t="str">
        <f t="shared" si="147"/>
        <v/>
      </c>
      <c r="Z1901" s="3" t="str">
        <f t="shared" si="148"/>
        <v/>
      </c>
      <c r="AA1901" t="s">
        <v>4577</v>
      </c>
      <c r="AB1901">
        <v>0</v>
      </c>
      <c r="AC1901" t="str">
        <f t="shared" si="149"/>
        <v>闊葉林</v>
      </c>
    </row>
    <row r="1902" spans="1:29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145"/>
        <v>Y</v>
      </c>
      <c r="X1902" s="3" t="str">
        <f t="shared" si="146"/>
        <v/>
      </c>
      <c r="Y1902" s="3" t="str">
        <f t="shared" si="147"/>
        <v/>
      </c>
      <c r="Z1902" s="3" t="str">
        <f t="shared" si="148"/>
        <v/>
      </c>
      <c r="AA1902" t="s">
        <v>4577</v>
      </c>
      <c r="AB1902">
        <v>0</v>
      </c>
      <c r="AC1902" t="str">
        <f t="shared" si="149"/>
        <v>闊葉林</v>
      </c>
    </row>
    <row r="1903" spans="1:29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145"/>
        <v>Y</v>
      </c>
      <c r="X1903" s="3" t="str">
        <f t="shared" si="146"/>
        <v/>
      </c>
      <c r="Y1903" s="3" t="str">
        <f t="shared" si="147"/>
        <v/>
      </c>
      <c r="Z1903" s="3" t="str">
        <f t="shared" si="148"/>
        <v/>
      </c>
      <c r="AA1903" t="s">
        <v>4577</v>
      </c>
      <c r="AB1903">
        <v>0</v>
      </c>
      <c r="AC1903" t="str">
        <f t="shared" si="149"/>
        <v>闊葉林</v>
      </c>
    </row>
    <row r="1904" spans="1:29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145"/>
        <v>Y</v>
      </c>
      <c r="X1904" s="3" t="str">
        <f t="shared" si="146"/>
        <v/>
      </c>
      <c r="Y1904" s="3" t="str">
        <f t="shared" si="147"/>
        <v/>
      </c>
      <c r="Z1904" s="3" t="str">
        <f t="shared" si="148"/>
        <v/>
      </c>
      <c r="AA1904" t="s">
        <v>4577</v>
      </c>
      <c r="AB1904">
        <v>0.91804125656454239</v>
      </c>
      <c r="AC1904" t="str">
        <f t="shared" si="149"/>
        <v>闊葉林</v>
      </c>
    </row>
    <row r="1905" spans="1:29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145"/>
        <v>Y</v>
      </c>
      <c r="X1905" s="3" t="str">
        <f t="shared" si="146"/>
        <v/>
      </c>
      <c r="Y1905" s="3" t="str">
        <f t="shared" si="147"/>
        <v/>
      </c>
      <c r="Z1905" s="3" t="str">
        <f t="shared" si="148"/>
        <v/>
      </c>
      <c r="AA1905" t="s">
        <v>4577</v>
      </c>
      <c r="AB1905">
        <v>1.2325509223276101</v>
      </c>
      <c r="AC1905" t="str">
        <f t="shared" si="149"/>
        <v>闊葉林</v>
      </c>
    </row>
    <row r="1906" spans="1:29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145"/>
        <v>Y</v>
      </c>
      <c r="X1906" s="3" t="str">
        <f t="shared" si="146"/>
        <v/>
      </c>
      <c r="Y1906" s="3" t="str">
        <f t="shared" si="147"/>
        <v/>
      </c>
      <c r="Z1906" s="3" t="str">
        <f t="shared" si="148"/>
        <v/>
      </c>
      <c r="AA1906" t="s">
        <v>4577</v>
      </c>
      <c r="AB1906">
        <v>15.56367125286806</v>
      </c>
      <c r="AC1906" t="str">
        <f t="shared" si="149"/>
        <v>闊葉林</v>
      </c>
    </row>
    <row r="1907" spans="1:29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145"/>
        <v>Y</v>
      </c>
      <c r="X1907" s="3" t="str">
        <f t="shared" si="146"/>
        <v/>
      </c>
      <c r="Y1907" s="3" t="str">
        <f t="shared" si="147"/>
        <v/>
      </c>
      <c r="Z1907" s="3" t="str">
        <f t="shared" si="148"/>
        <v/>
      </c>
      <c r="AA1907" t="s">
        <v>4577</v>
      </c>
      <c r="AB1907">
        <v>0</v>
      </c>
      <c r="AC1907" t="str">
        <f t="shared" si="149"/>
        <v>闊葉林</v>
      </c>
    </row>
    <row r="1908" spans="1:29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145"/>
        <v>Y</v>
      </c>
      <c r="X1908" s="3" t="str">
        <f t="shared" si="146"/>
        <v/>
      </c>
      <c r="Y1908" s="3" t="str">
        <f t="shared" si="147"/>
        <v/>
      </c>
      <c r="Z1908" s="3" t="str">
        <f t="shared" si="148"/>
        <v/>
      </c>
      <c r="AA1908" t="s">
        <v>4577</v>
      </c>
      <c r="AB1908">
        <v>0</v>
      </c>
      <c r="AC1908" t="str">
        <f t="shared" si="149"/>
        <v>闊葉林</v>
      </c>
    </row>
    <row r="1909" spans="1:29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145"/>
        <v>Y</v>
      </c>
      <c r="X1909" s="3" t="str">
        <f t="shared" si="146"/>
        <v/>
      </c>
      <c r="Y1909" s="3" t="str">
        <f t="shared" si="147"/>
        <v/>
      </c>
      <c r="Z1909" s="3" t="str">
        <f t="shared" si="148"/>
        <v/>
      </c>
      <c r="AA1909" t="s">
        <v>4577</v>
      </c>
      <c r="AB1909">
        <v>0</v>
      </c>
      <c r="AC1909" t="str">
        <f t="shared" si="149"/>
        <v>闊葉林</v>
      </c>
    </row>
    <row r="1910" spans="1:29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145"/>
        <v>Y</v>
      </c>
      <c r="X1910" s="3" t="str">
        <f t="shared" si="146"/>
        <v/>
      </c>
      <c r="Y1910" s="3" t="str">
        <f t="shared" si="147"/>
        <v/>
      </c>
      <c r="Z1910" s="3" t="str">
        <f t="shared" si="148"/>
        <v/>
      </c>
      <c r="AA1910" t="s">
        <v>4579</v>
      </c>
      <c r="AB1910">
        <v>0</v>
      </c>
      <c r="AC1910" t="str">
        <f t="shared" si="149"/>
        <v>竹林</v>
      </c>
    </row>
    <row r="1911" spans="1:29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145"/>
        <v>Y</v>
      </c>
      <c r="X1911" s="3" t="str">
        <f t="shared" si="146"/>
        <v/>
      </c>
      <c r="Y1911" s="3" t="str">
        <f t="shared" si="147"/>
        <v/>
      </c>
      <c r="Z1911" s="3" t="str">
        <f t="shared" si="148"/>
        <v/>
      </c>
      <c r="AA1911" t="s">
        <v>4579</v>
      </c>
      <c r="AB1911">
        <v>0</v>
      </c>
      <c r="AC1911" t="str">
        <f t="shared" si="149"/>
        <v>竹林</v>
      </c>
    </row>
    <row r="1912" spans="1:29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145"/>
        <v>Y</v>
      </c>
      <c r="X1912" s="3" t="str">
        <f t="shared" si="146"/>
        <v/>
      </c>
      <c r="Y1912" s="3" t="str">
        <f t="shared" si="147"/>
        <v/>
      </c>
      <c r="Z1912" s="3" t="str">
        <f t="shared" si="148"/>
        <v/>
      </c>
      <c r="AA1912" t="s">
        <v>4577</v>
      </c>
      <c r="AB1912">
        <v>0</v>
      </c>
      <c r="AC1912" t="str">
        <f t="shared" si="149"/>
        <v>闊葉林</v>
      </c>
    </row>
    <row r="1913" spans="1:29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145"/>
        <v>Y</v>
      </c>
      <c r="X1913" s="3" t="str">
        <f t="shared" si="146"/>
        <v/>
      </c>
      <c r="Y1913" s="3" t="str">
        <f t="shared" si="147"/>
        <v/>
      </c>
      <c r="Z1913" s="3" t="str">
        <f t="shared" si="148"/>
        <v/>
      </c>
      <c r="AA1913" t="s">
        <v>4577</v>
      </c>
      <c r="AB1913">
        <v>0</v>
      </c>
      <c r="AC1913" t="str">
        <f t="shared" si="149"/>
        <v>闊葉林</v>
      </c>
    </row>
    <row r="1914" spans="1:29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145"/>
        <v>Y</v>
      </c>
      <c r="X1914" s="3" t="str">
        <f t="shared" si="146"/>
        <v/>
      </c>
      <c r="Y1914" s="3" t="str">
        <f t="shared" si="147"/>
        <v/>
      </c>
      <c r="Z1914" s="3" t="str">
        <f t="shared" si="148"/>
        <v/>
      </c>
      <c r="AA1914" t="s">
        <v>4577</v>
      </c>
      <c r="AB1914">
        <v>0</v>
      </c>
      <c r="AC1914" t="str">
        <f t="shared" si="149"/>
        <v>闊葉林</v>
      </c>
    </row>
    <row r="1915" spans="1:29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145"/>
        <v>Y</v>
      </c>
      <c r="X1915" s="3" t="str">
        <f t="shared" si="146"/>
        <v/>
      </c>
      <c r="Y1915" s="3" t="str">
        <f t="shared" si="147"/>
        <v/>
      </c>
      <c r="Z1915" s="3" t="str">
        <f t="shared" si="148"/>
        <v/>
      </c>
      <c r="AA1915" t="s">
        <v>4577</v>
      </c>
      <c r="AB1915">
        <v>0</v>
      </c>
      <c r="AC1915" t="str">
        <f t="shared" si="149"/>
        <v>闊葉林</v>
      </c>
    </row>
    <row r="1916" spans="1:29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145"/>
        <v>Y</v>
      </c>
      <c r="X1916" s="3" t="str">
        <f t="shared" si="146"/>
        <v/>
      </c>
      <c r="Y1916" s="3" t="str">
        <f t="shared" si="147"/>
        <v/>
      </c>
      <c r="Z1916" s="3" t="str">
        <f t="shared" si="148"/>
        <v/>
      </c>
      <c r="AA1916" t="s">
        <v>4577</v>
      </c>
      <c r="AB1916">
        <v>0</v>
      </c>
      <c r="AC1916" t="str">
        <f t="shared" si="149"/>
        <v>闊葉林</v>
      </c>
    </row>
    <row r="1917" spans="1:29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145"/>
        <v>Y</v>
      </c>
      <c r="X1917" s="3" t="str">
        <f t="shared" si="146"/>
        <v/>
      </c>
      <c r="Y1917" s="3" t="str">
        <f t="shared" si="147"/>
        <v/>
      </c>
      <c r="Z1917" s="3" t="str">
        <f t="shared" si="148"/>
        <v/>
      </c>
      <c r="AA1917" t="s">
        <v>4577</v>
      </c>
      <c r="AB1917">
        <v>4.9886955188102906</v>
      </c>
      <c r="AC1917" t="str">
        <f t="shared" si="149"/>
        <v>闊葉林</v>
      </c>
    </row>
    <row r="1918" spans="1:29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145"/>
        <v>Y</v>
      </c>
      <c r="X1918" s="3" t="str">
        <f t="shared" si="146"/>
        <v/>
      </c>
      <c r="Y1918" s="3" t="str">
        <f t="shared" si="147"/>
        <v/>
      </c>
      <c r="Z1918" s="3" t="str">
        <f t="shared" si="148"/>
        <v/>
      </c>
      <c r="AA1918" t="s">
        <v>4577</v>
      </c>
      <c r="AB1918">
        <v>1.0266016086137719</v>
      </c>
      <c r="AC1918" t="str">
        <f t="shared" si="149"/>
        <v>闊葉林</v>
      </c>
    </row>
    <row r="1919" spans="1:29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145"/>
        <v>Y</v>
      </c>
      <c r="X1919" s="3" t="str">
        <f t="shared" si="146"/>
        <v/>
      </c>
      <c r="Y1919" s="3" t="str">
        <f t="shared" si="147"/>
        <v/>
      </c>
      <c r="Z1919" s="3" t="str">
        <f t="shared" si="148"/>
        <v/>
      </c>
      <c r="AA1919" t="s">
        <v>4577</v>
      </c>
      <c r="AB1919">
        <v>0.3471203618383652</v>
      </c>
      <c r="AC1919" t="str">
        <f t="shared" si="149"/>
        <v>闊葉林</v>
      </c>
    </row>
    <row r="1920" spans="1:29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145"/>
        <v>Y</v>
      </c>
      <c r="X1920" s="3" t="str">
        <f t="shared" si="146"/>
        <v/>
      </c>
      <c r="Y1920" s="3" t="str">
        <f t="shared" si="147"/>
        <v/>
      </c>
      <c r="Z1920" s="3" t="str">
        <f t="shared" si="148"/>
        <v/>
      </c>
      <c r="AA1920" t="s">
        <v>4577</v>
      </c>
      <c r="AB1920">
        <v>1.069703994806624</v>
      </c>
      <c r="AC1920" t="str">
        <f t="shared" si="149"/>
        <v>闊葉林</v>
      </c>
    </row>
    <row r="1921" spans="1:29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145"/>
        <v>Y</v>
      </c>
      <c r="X1921" s="3" t="str">
        <f t="shared" si="146"/>
        <v/>
      </c>
      <c r="Y1921" s="3" t="str">
        <f t="shared" si="147"/>
        <v/>
      </c>
      <c r="Z1921" s="3" t="str">
        <f t="shared" si="148"/>
        <v/>
      </c>
      <c r="AA1921" t="s">
        <v>4577</v>
      </c>
      <c r="AB1921">
        <v>0</v>
      </c>
      <c r="AC1921" t="str">
        <f t="shared" si="149"/>
        <v>闊葉林</v>
      </c>
    </row>
    <row r="1922" spans="1:29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150">IF(X1922="需記錄日期","N",IF(Z1922="需記錄距離","N",IF(Y1922="需記錄數量","N","Y")))</f>
        <v>Y</v>
      </c>
      <c r="X1922" s="3" t="str">
        <f t="shared" ref="X1922:X1985" si="151">IF(OR(ISBLANK(H1922),ISBLANK(I1922)),"需記錄日期","")</f>
        <v/>
      </c>
      <c r="Y1922" s="3" t="str">
        <f t="shared" ref="Y1922:Y1985" si="152">IF(ISBLANK(Q1922),"需記錄數量",IF(Q1922&gt;2,"2隻以上，請記為猴群",""))</f>
        <v/>
      </c>
      <c r="Z1922" s="3" t="str">
        <f t="shared" ref="Z1922:Z1985" si="153">IF(OR(Q1922=1,Q1922=2),IF(ISTEXT(R1922),"","需記錄距離"),"")</f>
        <v/>
      </c>
      <c r="AA1922" t="s">
        <v>4577</v>
      </c>
      <c r="AB1922">
        <v>0</v>
      </c>
      <c r="AC1922" t="str">
        <f t="shared" si="149"/>
        <v>闊葉林</v>
      </c>
    </row>
    <row r="1923" spans="1:29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150"/>
        <v>Y</v>
      </c>
      <c r="X1923" s="3" t="str">
        <f t="shared" si="151"/>
        <v/>
      </c>
      <c r="Y1923" s="3" t="str">
        <f t="shared" si="152"/>
        <v/>
      </c>
      <c r="Z1923" s="3" t="str">
        <f t="shared" si="153"/>
        <v/>
      </c>
      <c r="AA1923" t="s">
        <v>4577</v>
      </c>
      <c r="AB1923">
        <v>0</v>
      </c>
      <c r="AC1923" t="str">
        <f t="shared" ref="AC1923:AC1986" si="154">INDEX($AG$2:$AG$10,MATCH(AA1923,$AF$2:$AF$10,0))</f>
        <v>闊葉林</v>
      </c>
    </row>
    <row r="1924" spans="1:29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150"/>
        <v>Y</v>
      </c>
      <c r="X1924" s="3" t="str">
        <f t="shared" si="151"/>
        <v/>
      </c>
      <c r="Y1924" s="3" t="str">
        <f t="shared" si="152"/>
        <v/>
      </c>
      <c r="Z1924" s="3" t="str">
        <f t="shared" si="153"/>
        <v/>
      </c>
      <c r="AA1924" t="s">
        <v>4577</v>
      </c>
      <c r="AB1924">
        <v>0</v>
      </c>
      <c r="AC1924" t="str">
        <f t="shared" si="154"/>
        <v>闊葉林</v>
      </c>
    </row>
    <row r="1925" spans="1:29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150"/>
        <v>Y</v>
      </c>
      <c r="X1925" s="3" t="str">
        <f t="shared" si="151"/>
        <v/>
      </c>
      <c r="Y1925" s="3" t="str">
        <f t="shared" si="152"/>
        <v/>
      </c>
      <c r="Z1925" s="3" t="str">
        <f t="shared" si="153"/>
        <v/>
      </c>
      <c r="AA1925" t="s">
        <v>4577</v>
      </c>
      <c r="AB1925">
        <v>0</v>
      </c>
      <c r="AC1925" t="str">
        <f t="shared" si="154"/>
        <v>闊葉林</v>
      </c>
    </row>
    <row r="1926" spans="1:29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150"/>
        <v>Y</v>
      </c>
      <c r="X1926" s="3" t="str">
        <f t="shared" si="151"/>
        <v/>
      </c>
      <c r="Y1926" s="3" t="str">
        <f t="shared" si="152"/>
        <v/>
      </c>
      <c r="Z1926" s="3" t="str">
        <f t="shared" si="153"/>
        <v/>
      </c>
      <c r="AA1926" t="s">
        <v>4579</v>
      </c>
      <c r="AB1926">
        <v>0</v>
      </c>
      <c r="AC1926" t="str">
        <f t="shared" si="154"/>
        <v>竹林</v>
      </c>
    </row>
    <row r="1927" spans="1:29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150"/>
        <v>Y</v>
      </c>
      <c r="X1927" s="3" t="str">
        <f t="shared" si="151"/>
        <v/>
      </c>
      <c r="Y1927" s="3" t="str">
        <f t="shared" si="152"/>
        <v/>
      </c>
      <c r="Z1927" s="3" t="str">
        <f t="shared" si="153"/>
        <v/>
      </c>
      <c r="AA1927" t="s">
        <v>4577</v>
      </c>
      <c r="AB1927">
        <v>0</v>
      </c>
      <c r="AC1927" t="str">
        <f t="shared" si="154"/>
        <v>闊葉林</v>
      </c>
    </row>
    <row r="1928" spans="1:29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150"/>
        <v>Y</v>
      </c>
      <c r="X1928" s="3" t="str">
        <f t="shared" si="151"/>
        <v/>
      </c>
      <c r="Y1928" s="3" t="str">
        <f t="shared" si="152"/>
        <v/>
      </c>
      <c r="Z1928" s="3" t="str">
        <f t="shared" si="153"/>
        <v/>
      </c>
      <c r="AA1928" t="s">
        <v>4577</v>
      </c>
      <c r="AB1928">
        <v>0</v>
      </c>
      <c r="AC1928" t="str">
        <f t="shared" si="154"/>
        <v>闊葉林</v>
      </c>
    </row>
    <row r="1929" spans="1:29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150"/>
        <v>Y</v>
      </c>
      <c r="X1929" s="3" t="str">
        <f t="shared" si="151"/>
        <v/>
      </c>
      <c r="Y1929" s="3" t="str">
        <f t="shared" si="152"/>
        <v/>
      </c>
      <c r="Z1929" s="3" t="str">
        <f t="shared" si="153"/>
        <v/>
      </c>
      <c r="AA1929" t="s">
        <v>4577</v>
      </c>
      <c r="AB1929">
        <v>0</v>
      </c>
      <c r="AC1929" t="str">
        <f t="shared" si="154"/>
        <v>闊葉林</v>
      </c>
    </row>
    <row r="1930" spans="1:29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150"/>
        <v>Y</v>
      </c>
      <c r="X1930" s="3" t="str">
        <f t="shared" si="151"/>
        <v/>
      </c>
      <c r="Y1930" s="3" t="str">
        <f t="shared" si="152"/>
        <v/>
      </c>
      <c r="Z1930" s="3" t="str">
        <f t="shared" si="153"/>
        <v/>
      </c>
      <c r="AA1930" t="s">
        <v>4577</v>
      </c>
      <c r="AB1930">
        <v>0</v>
      </c>
      <c r="AC1930" t="str">
        <f t="shared" si="154"/>
        <v>闊葉林</v>
      </c>
    </row>
    <row r="1931" spans="1:29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150"/>
        <v>Y</v>
      </c>
      <c r="X1931" s="3" t="str">
        <f t="shared" si="151"/>
        <v/>
      </c>
      <c r="Y1931" s="3" t="str">
        <f t="shared" si="152"/>
        <v/>
      </c>
      <c r="Z1931" s="3" t="str">
        <f t="shared" si="153"/>
        <v/>
      </c>
      <c r="AA1931" t="s">
        <v>4577</v>
      </c>
      <c r="AB1931">
        <v>0</v>
      </c>
      <c r="AC1931" t="str">
        <f t="shared" si="154"/>
        <v>闊葉林</v>
      </c>
    </row>
    <row r="1932" spans="1:29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150"/>
        <v>Y</v>
      </c>
      <c r="X1932" s="3" t="str">
        <f t="shared" si="151"/>
        <v/>
      </c>
      <c r="Y1932" s="3" t="str">
        <f t="shared" si="152"/>
        <v/>
      </c>
      <c r="Z1932" s="3" t="str">
        <f t="shared" si="153"/>
        <v/>
      </c>
      <c r="AA1932" t="s">
        <v>4577</v>
      </c>
      <c r="AB1932">
        <v>0</v>
      </c>
      <c r="AC1932" t="str">
        <f t="shared" si="154"/>
        <v>闊葉林</v>
      </c>
    </row>
    <row r="1933" spans="1:29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150"/>
        <v>Y</v>
      </c>
      <c r="X1933" s="3" t="str">
        <f t="shared" si="151"/>
        <v/>
      </c>
      <c r="Y1933" s="3" t="str">
        <f t="shared" si="152"/>
        <v/>
      </c>
      <c r="Z1933" s="3" t="str">
        <f t="shared" si="153"/>
        <v/>
      </c>
      <c r="AA1933" t="s">
        <v>4577</v>
      </c>
      <c r="AB1933">
        <v>0</v>
      </c>
      <c r="AC1933" t="str">
        <f t="shared" si="154"/>
        <v>闊葉林</v>
      </c>
    </row>
    <row r="1934" spans="1:29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150"/>
        <v>Y</v>
      </c>
      <c r="X1934" s="3" t="str">
        <f t="shared" si="151"/>
        <v/>
      </c>
      <c r="Y1934" s="3" t="str">
        <f t="shared" si="152"/>
        <v/>
      </c>
      <c r="Z1934" s="3" t="str">
        <f t="shared" si="153"/>
        <v/>
      </c>
      <c r="AA1934" t="s">
        <v>4577</v>
      </c>
      <c r="AB1934">
        <v>0</v>
      </c>
      <c r="AC1934" t="str">
        <f t="shared" si="154"/>
        <v>闊葉林</v>
      </c>
    </row>
    <row r="1935" spans="1:29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150"/>
        <v>Y</v>
      </c>
      <c r="X1935" s="3" t="str">
        <f t="shared" si="151"/>
        <v/>
      </c>
      <c r="Y1935" s="3" t="str">
        <f t="shared" si="152"/>
        <v/>
      </c>
      <c r="Z1935" s="3" t="str">
        <f t="shared" si="153"/>
        <v/>
      </c>
      <c r="AA1935" t="s">
        <v>4577</v>
      </c>
      <c r="AB1935">
        <v>0</v>
      </c>
      <c r="AC1935" t="str">
        <f t="shared" si="154"/>
        <v>闊葉林</v>
      </c>
    </row>
    <row r="1936" spans="1:29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150"/>
        <v>Y</v>
      </c>
      <c r="X1936" s="3" t="str">
        <f t="shared" si="151"/>
        <v/>
      </c>
      <c r="Y1936" s="3" t="str">
        <f t="shared" si="152"/>
        <v/>
      </c>
      <c r="Z1936" s="3" t="str">
        <f t="shared" si="153"/>
        <v/>
      </c>
      <c r="AA1936" t="s">
        <v>4577</v>
      </c>
      <c r="AB1936">
        <v>0</v>
      </c>
      <c r="AC1936" t="str">
        <f t="shared" si="154"/>
        <v>闊葉林</v>
      </c>
    </row>
    <row r="1937" spans="1:29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150"/>
        <v>Y</v>
      </c>
      <c r="X1937" s="3" t="str">
        <f t="shared" si="151"/>
        <v/>
      </c>
      <c r="Y1937" s="3" t="str">
        <f t="shared" si="152"/>
        <v/>
      </c>
      <c r="Z1937" s="3" t="str">
        <f t="shared" si="153"/>
        <v/>
      </c>
      <c r="AA1937" t="s">
        <v>4577</v>
      </c>
      <c r="AB1937">
        <v>6.4640999999828637</v>
      </c>
      <c r="AC1937" t="str">
        <f t="shared" si="154"/>
        <v>闊葉林</v>
      </c>
    </row>
    <row r="1938" spans="1:29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150"/>
        <v>Y</v>
      </c>
      <c r="X1938" s="3" t="str">
        <f t="shared" si="151"/>
        <v/>
      </c>
      <c r="Y1938" s="3" t="str">
        <f t="shared" si="152"/>
        <v/>
      </c>
      <c r="Z1938" s="3" t="str">
        <f t="shared" si="153"/>
        <v/>
      </c>
      <c r="AA1938" t="s">
        <v>4577</v>
      </c>
      <c r="AB1938">
        <v>1.4603064453864201</v>
      </c>
      <c r="AC1938" t="str">
        <f t="shared" si="154"/>
        <v>闊葉林</v>
      </c>
    </row>
    <row r="1939" spans="1:29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150"/>
        <v>Y</v>
      </c>
      <c r="X1939" s="3" t="str">
        <f t="shared" si="151"/>
        <v/>
      </c>
      <c r="Y1939" s="3" t="str">
        <f t="shared" si="152"/>
        <v/>
      </c>
      <c r="Z1939" s="3" t="str">
        <f t="shared" si="153"/>
        <v/>
      </c>
      <c r="AA1939" t="s">
        <v>4577</v>
      </c>
      <c r="AB1939">
        <v>0</v>
      </c>
      <c r="AC1939" t="str">
        <f t="shared" si="154"/>
        <v>闊葉林</v>
      </c>
    </row>
    <row r="1940" spans="1:29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150"/>
        <v>Y</v>
      </c>
      <c r="X1940" s="3" t="str">
        <f t="shared" si="151"/>
        <v/>
      </c>
      <c r="Y1940" s="3" t="str">
        <f t="shared" si="152"/>
        <v/>
      </c>
      <c r="Z1940" s="3" t="str">
        <f t="shared" si="153"/>
        <v/>
      </c>
      <c r="AA1940" t="s">
        <v>4579</v>
      </c>
      <c r="AB1940">
        <v>3.1593904434340572</v>
      </c>
      <c r="AC1940" t="str">
        <f t="shared" si="154"/>
        <v>竹林</v>
      </c>
    </row>
    <row r="1941" spans="1:29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150"/>
        <v>Y</v>
      </c>
      <c r="X1941" s="3" t="str">
        <f t="shared" si="151"/>
        <v/>
      </c>
      <c r="Y1941" s="3" t="str">
        <f t="shared" si="152"/>
        <v/>
      </c>
      <c r="Z1941" s="3" t="str">
        <f t="shared" si="153"/>
        <v/>
      </c>
      <c r="AA1941" t="s">
        <v>4577</v>
      </c>
      <c r="AB1941">
        <v>0</v>
      </c>
      <c r="AC1941" t="str">
        <f t="shared" si="154"/>
        <v>闊葉林</v>
      </c>
    </row>
    <row r="1942" spans="1:29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150"/>
        <v>Y</v>
      </c>
      <c r="X1942" s="3" t="str">
        <f t="shared" si="151"/>
        <v/>
      </c>
      <c r="Y1942" s="3" t="str">
        <f t="shared" si="152"/>
        <v/>
      </c>
      <c r="Z1942" s="3" t="str">
        <f t="shared" si="153"/>
        <v/>
      </c>
      <c r="AA1942" t="s">
        <v>4577</v>
      </c>
      <c r="AB1942">
        <v>0</v>
      </c>
      <c r="AC1942" t="str">
        <f t="shared" si="154"/>
        <v>闊葉林</v>
      </c>
    </row>
    <row r="1943" spans="1:29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150"/>
        <v>Y</v>
      </c>
      <c r="X1943" s="3" t="str">
        <f t="shared" si="151"/>
        <v/>
      </c>
      <c r="Y1943" s="3" t="str">
        <f t="shared" si="152"/>
        <v/>
      </c>
      <c r="Z1943" s="3" t="str">
        <f t="shared" si="153"/>
        <v/>
      </c>
      <c r="AA1943" t="s">
        <v>4577</v>
      </c>
      <c r="AB1943">
        <v>1.9984836927753209</v>
      </c>
      <c r="AC1943" t="str">
        <f t="shared" si="154"/>
        <v>闊葉林</v>
      </c>
    </row>
    <row r="1944" spans="1:29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150"/>
        <v>Y</v>
      </c>
      <c r="X1944" s="3" t="str">
        <f t="shared" si="151"/>
        <v/>
      </c>
      <c r="Y1944" s="3" t="str">
        <f t="shared" si="152"/>
        <v/>
      </c>
      <c r="Z1944" s="3" t="str">
        <f t="shared" si="153"/>
        <v/>
      </c>
      <c r="AA1944" t="s">
        <v>4577</v>
      </c>
      <c r="AB1944">
        <v>4.7002329570312158</v>
      </c>
      <c r="AC1944" t="str">
        <f t="shared" si="154"/>
        <v>闊葉林</v>
      </c>
    </row>
    <row r="1945" spans="1:29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150"/>
        <v>Y</v>
      </c>
      <c r="X1945" s="3" t="str">
        <f t="shared" si="151"/>
        <v/>
      </c>
      <c r="Y1945" s="3" t="str">
        <f t="shared" si="152"/>
        <v/>
      </c>
      <c r="Z1945" s="3" t="str">
        <f t="shared" si="153"/>
        <v/>
      </c>
      <c r="AA1945" t="s">
        <v>4577</v>
      </c>
      <c r="AB1945">
        <v>4.9330992473686264</v>
      </c>
      <c r="AC1945" t="str">
        <f t="shared" si="154"/>
        <v>闊葉林</v>
      </c>
    </row>
    <row r="1946" spans="1:29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150"/>
        <v>Y</v>
      </c>
      <c r="X1946" s="3" t="str">
        <f t="shared" si="151"/>
        <v/>
      </c>
      <c r="Y1946" s="3" t="str">
        <f t="shared" si="152"/>
        <v/>
      </c>
      <c r="Z1946" s="3" t="str">
        <f t="shared" si="153"/>
        <v/>
      </c>
      <c r="AA1946" t="s">
        <v>4577</v>
      </c>
      <c r="AB1946">
        <v>0</v>
      </c>
      <c r="AC1946" t="str">
        <f t="shared" si="154"/>
        <v>闊葉林</v>
      </c>
    </row>
    <row r="1947" spans="1:29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150"/>
        <v>Y</v>
      </c>
      <c r="X1947" s="3" t="str">
        <f t="shared" si="151"/>
        <v/>
      </c>
      <c r="Y1947" s="3" t="str">
        <f t="shared" si="152"/>
        <v/>
      </c>
      <c r="Z1947" s="3" t="str">
        <f t="shared" si="153"/>
        <v/>
      </c>
      <c r="AA1947" t="s">
        <v>4579</v>
      </c>
      <c r="AB1947">
        <v>2.9289110334157522</v>
      </c>
      <c r="AC1947" t="str">
        <f t="shared" si="154"/>
        <v>竹林</v>
      </c>
    </row>
    <row r="1948" spans="1:29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150"/>
        <v>Y</v>
      </c>
      <c r="X1948" s="3" t="str">
        <f t="shared" si="151"/>
        <v/>
      </c>
      <c r="Y1948" s="3" t="str">
        <f t="shared" si="152"/>
        <v/>
      </c>
      <c r="Z1948" s="3" t="str">
        <f t="shared" si="153"/>
        <v/>
      </c>
      <c r="AA1948" t="s">
        <v>4577</v>
      </c>
      <c r="AB1948">
        <v>1.2853645724817091</v>
      </c>
      <c r="AC1948" t="str">
        <f t="shared" si="154"/>
        <v>闊葉林</v>
      </c>
    </row>
    <row r="1949" spans="1:29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150"/>
        <v>Y</v>
      </c>
      <c r="X1949" s="3" t="str">
        <f t="shared" si="151"/>
        <v/>
      </c>
      <c r="Y1949" s="3" t="str">
        <f t="shared" si="152"/>
        <v/>
      </c>
      <c r="Z1949" s="3" t="str">
        <f t="shared" si="153"/>
        <v/>
      </c>
      <c r="AA1949" t="s">
        <v>4577</v>
      </c>
      <c r="AB1949">
        <v>1.0743417004459821</v>
      </c>
      <c r="AC1949" t="str">
        <f t="shared" si="154"/>
        <v>闊葉林</v>
      </c>
    </row>
    <row r="1950" spans="1:29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150"/>
        <v>Y</v>
      </c>
      <c r="X1950" s="3" t="str">
        <f t="shared" si="151"/>
        <v/>
      </c>
      <c r="Y1950" s="3" t="str">
        <f t="shared" si="152"/>
        <v/>
      </c>
      <c r="Z1950" s="3" t="str">
        <f t="shared" si="153"/>
        <v/>
      </c>
      <c r="AA1950" t="s">
        <v>4577</v>
      </c>
      <c r="AB1950">
        <v>0</v>
      </c>
      <c r="AC1950" t="str">
        <f t="shared" si="154"/>
        <v>闊葉林</v>
      </c>
    </row>
    <row r="1951" spans="1:29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150"/>
        <v>Y</v>
      </c>
      <c r="X1951" s="3" t="str">
        <f t="shared" si="151"/>
        <v/>
      </c>
      <c r="Y1951" s="3" t="str">
        <f t="shared" si="152"/>
        <v/>
      </c>
      <c r="Z1951" s="3" t="str">
        <f t="shared" si="153"/>
        <v/>
      </c>
      <c r="AA1951" t="s">
        <v>4579</v>
      </c>
      <c r="AB1951">
        <v>0</v>
      </c>
      <c r="AC1951" t="str">
        <f t="shared" si="154"/>
        <v>竹林</v>
      </c>
    </row>
    <row r="1952" spans="1:29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150"/>
        <v>Y</v>
      </c>
      <c r="X1952" s="3" t="str">
        <f t="shared" si="151"/>
        <v/>
      </c>
      <c r="Y1952" s="3" t="str">
        <f t="shared" si="152"/>
        <v/>
      </c>
      <c r="Z1952" s="3" t="str">
        <f t="shared" si="153"/>
        <v/>
      </c>
      <c r="AA1952" t="s">
        <v>4579</v>
      </c>
      <c r="AB1952">
        <v>3.3846460661190871</v>
      </c>
      <c r="AC1952" t="str">
        <f t="shared" si="154"/>
        <v>竹林</v>
      </c>
    </row>
    <row r="1953" spans="1:29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150"/>
        <v>Y</v>
      </c>
      <c r="X1953" s="3" t="str">
        <f t="shared" si="151"/>
        <v/>
      </c>
      <c r="Y1953" s="3" t="str">
        <f t="shared" si="152"/>
        <v/>
      </c>
      <c r="Z1953" s="3" t="str">
        <f t="shared" si="153"/>
        <v/>
      </c>
      <c r="AA1953" t="s">
        <v>4577</v>
      </c>
      <c r="AB1953">
        <v>0</v>
      </c>
      <c r="AC1953" t="str">
        <f t="shared" si="154"/>
        <v>闊葉林</v>
      </c>
    </row>
    <row r="1954" spans="1:29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150"/>
        <v>Y</v>
      </c>
      <c r="X1954" s="3" t="str">
        <f t="shared" si="151"/>
        <v/>
      </c>
      <c r="Y1954" s="3" t="str">
        <f t="shared" si="152"/>
        <v/>
      </c>
      <c r="Z1954" s="3" t="str">
        <f t="shared" si="153"/>
        <v/>
      </c>
      <c r="AA1954" t="s">
        <v>4577</v>
      </c>
      <c r="AB1954">
        <v>0</v>
      </c>
      <c r="AC1954" t="str">
        <f t="shared" si="154"/>
        <v>闊葉林</v>
      </c>
    </row>
    <row r="1955" spans="1:29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150"/>
        <v>Y</v>
      </c>
      <c r="X1955" s="3" t="str">
        <f t="shared" si="151"/>
        <v/>
      </c>
      <c r="Y1955" s="3" t="str">
        <f t="shared" si="152"/>
        <v/>
      </c>
      <c r="Z1955" s="3" t="str">
        <f t="shared" si="153"/>
        <v/>
      </c>
      <c r="AA1955" t="s">
        <v>4577</v>
      </c>
      <c r="AB1955">
        <v>0</v>
      </c>
      <c r="AC1955" t="str">
        <f t="shared" si="154"/>
        <v>闊葉林</v>
      </c>
    </row>
    <row r="1956" spans="1:29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150"/>
        <v>Y</v>
      </c>
      <c r="X1956" s="3" t="str">
        <f t="shared" si="151"/>
        <v/>
      </c>
      <c r="Y1956" s="3" t="str">
        <f t="shared" si="152"/>
        <v/>
      </c>
      <c r="Z1956" s="3" t="str">
        <f t="shared" si="153"/>
        <v/>
      </c>
      <c r="AA1956" t="s">
        <v>4577</v>
      </c>
      <c r="AB1956">
        <v>0</v>
      </c>
      <c r="AC1956" t="str">
        <f t="shared" si="154"/>
        <v>闊葉林</v>
      </c>
    </row>
    <row r="1957" spans="1:29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150"/>
        <v>Y</v>
      </c>
      <c r="X1957" s="3" t="str">
        <f t="shared" si="151"/>
        <v/>
      </c>
      <c r="Y1957" s="3" t="str">
        <f t="shared" si="152"/>
        <v/>
      </c>
      <c r="Z1957" s="3" t="str">
        <f t="shared" si="153"/>
        <v/>
      </c>
      <c r="AA1957" t="s">
        <v>4577</v>
      </c>
      <c r="AB1957">
        <v>0</v>
      </c>
      <c r="AC1957" t="str">
        <f t="shared" si="154"/>
        <v>闊葉林</v>
      </c>
    </row>
    <row r="1958" spans="1:29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150"/>
        <v>Y</v>
      </c>
      <c r="X1958" s="3" t="str">
        <f t="shared" si="151"/>
        <v/>
      </c>
      <c r="Y1958" s="3" t="str">
        <f t="shared" si="152"/>
        <v/>
      </c>
      <c r="Z1958" s="3" t="str">
        <f t="shared" si="153"/>
        <v/>
      </c>
      <c r="AA1958" t="s">
        <v>4577</v>
      </c>
      <c r="AB1958">
        <v>0</v>
      </c>
      <c r="AC1958" t="str">
        <f t="shared" si="154"/>
        <v>闊葉林</v>
      </c>
    </row>
    <row r="1959" spans="1:29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150"/>
        <v>Y</v>
      </c>
      <c r="X1959" s="3" t="str">
        <f t="shared" si="151"/>
        <v/>
      </c>
      <c r="Y1959" s="3" t="str">
        <f t="shared" si="152"/>
        <v/>
      </c>
      <c r="Z1959" s="3" t="str">
        <f t="shared" si="153"/>
        <v/>
      </c>
      <c r="AA1959" t="s">
        <v>4577</v>
      </c>
      <c r="AB1959">
        <v>0</v>
      </c>
      <c r="AC1959" t="str">
        <f t="shared" si="154"/>
        <v>闊葉林</v>
      </c>
    </row>
    <row r="1960" spans="1:29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150"/>
        <v>Y</v>
      </c>
      <c r="X1960" s="3" t="str">
        <f t="shared" si="151"/>
        <v/>
      </c>
      <c r="Y1960" s="3" t="str">
        <f t="shared" si="152"/>
        <v/>
      </c>
      <c r="Z1960" s="3" t="str">
        <f t="shared" si="153"/>
        <v/>
      </c>
      <c r="AA1960" t="s">
        <v>4577</v>
      </c>
      <c r="AB1960">
        <v>0</v>
      </c>
      <c r="AC1960" t="str">
        <f t="shared" si="154"/>
        <v>闊葉林</v>
      </c>
    </row>
    <row r="1961" spans="1:29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150"/>
        <v>Y</v>
      </c>
      <c r="X1961" s="3" t="str">
        <f t="shared" si="151"/>
        <v/>
      </c>
      <c r="Y1961" s="3" t="str">
        <f t="shared" si="152"/>
        <v/>
      </c>
      <c r="Z1961" s="3" t="str">
        <f t="shared" si="153"/>
        <v/>
      </c>
      <c r="AA1961" t="s">
        <v>4577</v>
      </c>
      <c r="AB1961">
        <v>0</v>
      </c>
      <c r="AC1961" t="str">
        <f t="shared" si="154"/>
        <v>闊葉林</v>
      </c>
    </row>
    <row r="1962" spans="1:29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150"/>
        <v>Y</v>
      </c>
      <c r="X1962" s="3" t="str">
        <f t="shared" si="151"/>
        <v/>
      </c>
      <c r="Y1962" s="3" t="str">
        <f t="shared" si="152"/>
        <v/>
      </c>
      <c r="Z1962" s="3" t="str">
        <f t="shared" si="153"/>
        <v/>
      </c>
      <c r="AA1962" t="s">
        <v>4580</v>
      </c>
      <c r="AB1962">
        <v>0</v>
      </c>
      <c r="AC1962" t="str">
        <f t="shared" si="154"/>
        <v>混淆林</v>
      </c>
    </row>
    <row r="1963" spans="1:29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150"/>
        <v>Y</v>
      </c>
      <c r="X1963" s="3" t="str">
        <f t="shared" si="151"/>
        <v/>
      </c>
      <c r="Y1963" s="3" t="str">
        <f t="shared" si="152"/>
        <v/>
      </c>
      <c r="Z1963" s="3" t="str">
        <f t="shared" si="153"/>
        <v/>
      </c>
      <c r="AA1963" t="s">
        <v>4577</v>
      </c>
      <c r="AB1963">
        <v>0</v>
      </c>
      <c r="AC1963" t="str">
        <f t="shared" si="154"/>
        <v>闊葉林</v>
      </c>
    </row>
    <row r="1964" spans="1:29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150"/>
        <v>Y</v>
      </c>
      <c r="X1964" s="3" t="str">
        <f t="shared" si="151"/>
        <v/>
      </c>
      <c r="Y1964" s="3" t="str">
        <f t="shared" si="152"/>
        <v/>
      </c>
      <c r="Z1964" s="3" t="str">
        <f t="shared" si="153"/>
        <v/>
      </c>
      <c r="AA1964" t="s">
        <v>4581</v>
      </c>
      <c r="AB1964">
        <v>0</v>
      </c>
      <c r="AC1964" t="str">
        <f t="shared" si="154"/>
        <v>針葉林</v>
      </c>
    </row>
    <row r="1965" spans="1:29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150"/>
        <v>Y</v>
      </c>
      <c r="X1965" s="3" t="str">
        <f t="shared" si="151"/>
        <v/>
      </c>
      <c r="Y1965" s="3" t="str">
        <f t="shared" si="152"/>
        <v/>
      </c>
      <c r="Z1965" s="3" t="str">
        <f t="shared" si="153"/>
        <v/>
      </c>
      <c r="AA1965" t="s">
        <v>4577</v>
      </c>
      <c r="AB1965">
        <v>0</v>
      </c>
      <c r="AC1965" t="str">
        <f t="shared" si="154"/>
        <v>闊葉林</v>
      </c>
    </row>
    <row r="1966" spans="1:29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150"/>
        <v>Y</v>
      </c>
      <c r="X1966" s="3" t="str">
        <f t="shared" si="151"/>
        <v/>
      </c>
      <c r="Y1966" s="3" t="str">
        <f t="shared" si="152"/>
        <v/>
      </c>
      <c r="Z1966" s="3" t="str">
        <f t="shared" si="153"/>
        <v/>
      </c>
      <c r="AA1966" t="s">
        <v>4578</v>
      </c>
      <c r="AB1966">
        <v>2.9454490487720171</v>
      </c>
      <c r="AC1966" t="str">
        <f t="shared" si="154"/>
        <v>混淆林</v>
      </c>
    </row>
    <row r="1967" spans="1:29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150"/>
        <v>Y</v>
      </c>
      <c r="X1967" s="3" t="str">
        <f t="shared" si="151"/>
        <v/>
      </c>
      <c r="Y1967" s="3" t="str">
        <f t="shared" si="152"/>
        <v/>
      </c>
      <c r="Z1967" s="3" t="str">
        <f t="shared" si="153"/>
        <v/>
      </c>
      <c r="AA1967" t="s">
        <v>4577</v>
      </c>
      <c r="AB1967">
        <v>2.6514434318847959</v>
      </c>
      <c r="AC1967" t="str">
        <f t="shared" si="154"/>
        <v>闊葉林</v>
      </c>
    </row>
    <row r="1968" spans="1:29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150"/>
        <v>Y</v>
      </c>
      <c r="X1968" s="3" t="str">
        <f t="shared" si="151"/>
        <v/>
      </c>
      <c r="Y1968" s="3" t="str">
        <f t="shared" si="152"/>
        <v/>
      </c>
      <c r="Z1968" s="3" t="str">
        <f t="shared" si="153"/>
        <v/>
      </c>
      <c r="AA1968" t="s">
        <v>4578</v>
      </c>
      <c r="AB1968">
        <v>0</v>
      </c>
      <c r="AC1968" t="str">
        <f t="shared" si="154"/>
        <v>混淆林</v>
      </c>
    </row>
    <row r="1969" spans="1:29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150"/>
        <v>Y</v>
      </c>
      <c r="X1969" s="3" t="str">
        <f t="shared" si="151"/>
        <v/>
      </c>
      <c r="Y1969" s="3" t="str">
        <f t="shared" si="152"/>
        <v/>
      </c>
      <c r="Z1969" s="3" t="str">
        <f t="shared" si="153"/>
        <v/>
      </c>
      <c r="AA1969" t="s">
        <v>4578</v>
      </c>
      <c r="AB1969">
        <v>0</v>
      </c>
      <c r="AC1969" t="str">
        <f t="shared" si="154"/>
        <v>混淆林</v>
      </c>
    </row>
    <row r="1970" spans="1:29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150"/>
        <v>Y</v>
      </c>
      <c r="X1970" s="3" t="str">
        <f t="shared" si="151"/>
        <v/>
      </c>
      <c r="Y1970" s="3" t="str">
        <f t="shared" si="152"/>
        <v/>
      </c>
      <c r="Z1970" s="3" t="str">
        <f t="shared" si="153"/>
        <v/>
      </c>
      <c r="AA1970" t="s">
        <v>4577</v>
      </c>
      <c r="AB1970">
        <v>4.2193632065804936</v>
      </c>
      <c r="AC1970" t="str">
        <f t="shared" si="154"/>
        <v>闊葉林</v>
      </c>
    </row>
    <row r="1971" spans="1:29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150"/>
        <v>Y</v>
      </c>
      <c r="X1971" s="3" t="str">
        <f t="shared" si="151"/>
        <v/>
      </c>
      <c r="Y1971" s="3" t="str">
        <f t="shared" si="152"/>
        <v/>
      </c>
      <c r="Z1971" s="3" t="str">
        <f t="shared" si="153"/>
        <v/>
      </c>
      <c r="AA1971" t="s">
        <v>4579</v>
      </c>
      <c r="AB1971">
        <v>0.23126006415091269</v>
      </c>
      <c r="AC1971" t="str">
        <f t="shared" si="154"/>
        <v>竹林</v>
      </c>
    </row>
    <row r="1972" spans="1:29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150"/>
        <v>Y</v>
      </c>
      <c r="X1972" s="3" t="str">
        <f t="shared" si="151"/>
        <v/>
      </c>
      <c r="Y1972" s="3" t="str">
        <f t="shared" si="152"/>
        <v/>
      </c>
      <c r="Z1972" s="3" t="str">
        <f t="shared" si="153"/>
        <v/>
      </c>
      <c r="AA1972" t="s">
        <v>4579</v>
      </c>
      <c r="AB1972">
        <v>0.48632158187320668</v>
      </c>
      <c r="AC1972" t="str">
        <f t="shared" si="154"/>
        <v>竹林</v>
      </c>
    </row>
    <row r="1973" spans="1:29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150"/>
        <v>Y</v>
      </c>
      <c r="X1973" s="3" t="str">
        <f t="shared" si="151"/>
        <v/>
      </c>
      <c r="Y1973" s="3" t="str">
        <f t="shared" si="152"/>
        <v/>
      </c>
      <c r="Z1973" s="3" t="str">
        <f t="shared" si="153"/>
        <v/>
      </c>
      <c r="AA1973" t="s">
        <v>4579</v>
      </c>
      <c r="AB1973">
        <v>2.5926863667152542</v>
      </c>
      <c r="AC1973" t="str">
        <f t="shared" si="154"/>
        <v>竹林</v>
      </c>
    </row>
    <row r="1974" spans="1:29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150"/>
        <v>Y</v>
      </c>
      <c r="X1974" s="3" t="str">
        <f t="shared" si="151"/>
        <v/>
      </c>
      <c r="Y1974" s="3" t="str">
        <f t="shared" si="152"/>
        <v/>
      </c>
      <c r="Z1974" s="3" t="str">
        <f t="shared" si="153"/>
        <v/>
      </c>
      <c r="AA1974" t="s">
        <v>4579</v>
      </c>
      <c r="AB1974">
        <v>0</v>
      </c>
      <c r="AC1974" t="str">
        <f t="shared" si="154"/>
        <v>竹林</v>
      </c>
    </row>
    <row r="1975" spans="1:29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150"/>
        <v>Y</v>
      </c>
      <c r="X1975" s="3" t="str">
        <f t="shared" si="151"/>
        <v/>
      </c>
      <c r="Y1975" s="3" t="str">
        <f t="shared" si="152"/>
        <v/>
      </c>
      <c r="Z1975" s="3" t="str">
        <f t="shared" si="153"/>
        <v/>
      </c>
      <c r="AA1975" t="s">
        <v>4577</v>
      </c>
      <c r="AB1975">
        <v>0</v>
      </c>
      <c r="AC1975" t="str">
        <f t="shared" si="154"/>
        <v>闊葉林</v>
      </c>
    </row>
    <row r="1976" spans="1:29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150"/>
        <v>Y</v>
      </c>
      <c r="X1976" s="3" t="str">
        <f t="shared" si="151"/>
        <v/>
      </c>
      <c r="Y1976" s="3" t="str">
        <f t="shared" si="152"/>
        <v/>
      </c>
      <c r="Z1976" s="3" t="str">
        <f t="shared" si="153"/>
        <v/>
      </c>
      <c r="AA1976" t="s">
        <v>4579</v>
      </c>
      <c r="AB1976">
        <v>0.68141566205503024</v>
      </c>
      <c r="AC1976" t="str">
        <f t="shared" si="154"/>
        <v>竹林</v>
      </c>
    </row>
    <row r="1977" spans="1:29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150"/>
        <v>Y</v>
      </c>
      <c r="X1977" s="3" t="str">
        <f t="shared" si="151"/>
        <v/>
      </c>
      <c r="Y1977" s="3" t="str">
        <f t="shared" si="152"/>
        <v/>
      </c>
      <c r="Z1977" s="3" t="str">
        <f t="shared" si="153"/>
        <v/>
      </c>
      <c r="AA1977" t="s">
        <v>4581</v>
      </c>
      <c r="AB1977">
        <v>0</v>
      </c>
      <c r="AC1977" t="str">
        <f t="shared" si="154"/>
        <v>針葉林</v>
      </c>
    </row>
    <row r="1978" spans="1:29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150"/>
        <v>Y</v>
      </c>
      <c r="X1978" s="3" t="str">
        <f t="shared" si="151"/>
        <v/>
      </c>
      <c r="Y1978" s="3" t="str">
        <f t="shared" si="152"/>
        <v/>
      </c>
      <c r="Z1978" s="3" t="str">
        <f t="shared" si="153"/>
        <v/>
      </c>
      <c r="AA1978" t="s">
        <v>4580</v>
      </c>
      <c r="AB1978">
        <v>0</v>
      </c>
      <c r="AC1978" t="str">
        <f t="shared" si="154"/>
        <v>混淆林</v>
      </c>
    </row>
    <row r="1979" spans="1:29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150"/>
        <v>Y</v>
      </c>
      <c r="X1979" s="3" t="str">
        <f t="shared" si="151"/>
        <v/>
      </c>
      <c r="Y1979" s="3" t="str">
        <f t="shared" si="152"/>
        <v/>
      </c>
      <c r="Z1979" s="3" t="str">
        <f t="shared" si="153"/>
        <v/>
      </c>
      <c r="AA1979" t="s">
        <v>4581</v>
      </c>
      <c r="AB1979">
        <v>0</v>
      </c>
      <c r="AC1979" t="str">
        <f t="shared" si="154"/>
        <v>針葉林</v>
      </c>
    </row>
    <row r="1980" spans="1:29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150"/>
        <v>Y</v>
      </c>
      <c r="X1980" s="3" t="str">
        <f t="shared" si="151"/>
        <v/>
      </c>
      <c r="Y1980" s="3" t="str">
        <f t="shared" si="152"/>
        <v/>
      </c>
      <c r="Z1980" s="3" t="str">
        <f t="shared" si="153"/>
        <v/>
      </c>
      <c r="AA1980" t="s">
        <v>4581</v>
      </c>
      <c r="AB1980">
        <v>0</v>
      </c>
      <c r="AC1980" t="str">
        <f t="shared" si="154"/>
        <v>針葉林</v>
      </c>
    </row>
    <row r="1981" spans="1:29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150"/>
        <v>Y</v>
      </c>
      <c r="X1981" s="3" t="str">
        <f t="shared" si="151"/>
        <v/>
      </c>
      <c r="Y1981" s="3" t="str">
        <f t="shared" si="152"/>
        <v/>
      </c>
      <c r="Z1981" s="3" t="str">
        <f t="shared" si="153"/>
        <v/>
      </c>
      <c r="AA1981" t="s">
        <v>4580</v>
      </c>
      <c r="AB1981">
        <v>0</v>
      </c>
      <c r="AC1981" t="str">
        <f t="shared" si="154"/>
        <v>混淆林</v>
      </c>
    </row>
    <row r="1982" spans="1:29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150"/>
        <v>Y</v>
      </c>
      <c r="X1982" s="3" t="str">
        <f t="shared" si="151"/>
        <v/>
      </c>
      <c r="Y1982" s="3" t="str">
        <f t="shared" si="152"/>
        <v/>
      </c>
      <c r="Z1982" s="3" t="str">
        <f t="shared" si="153"/>
        <v/>
      </c>
      <c r="AA1982" t="s">
        <v>4581</v>
      </c>
      <c r="AB1982">
        <v>0</v>
      </c>
      <c r="AC1982" t="str">
        <f t="shared" si="154"/>
        <v>針葉林</v>
      </c>
    </row>
    <row r="1983" spans="1:29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150"/>
        <v>Y</v>
      </c>
      <c r="X1983" s="3" t="str">
        <f t="shared" si="151"/>
        <v/>
      </c>
      <c r="Y1983" s="3" t="str">
        <f t="shared" si="152"/>
        <v/>
      </c>
      <c r="Z1983" s="3" t="str">
        <f t="shared" si="153"/>
        <v/>
      </c>
      <c r="AA1983" t="s">
        <v>4581</v>
      </c>
      <c r="AB1983">
        <v>0</v>
      </c>
      <c r="AC1983" t="str">
        <f t="shared" si="154"/>
        <v>針葉林</v>
      </c>
    </row>
    <row r="1984" spans="1:29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150"/>
        <v>Y</v>
      </c>
      <c r="X1984" s="3" t="str">
        <f t="shared" si="151"/>
        <v/>
      </c>
      <c r="Y1984" s="3" t="str">
        <f t="shared" si="152"/>
        <v/>
      </c>
      <c r="Z1984" s="3" t="str">
        <f t="shared" si="153"/>
        <v/>
      </c>
      <c r="AA1984" t="s">
        <v>4581</v>
      </c>
      <c r="AB1984">
        <v>0</v>
      </c>
      <c r="AC1984" t="str">
        <f t="shared" si="154"/>
        <v>針葉林</v>
      </c>
    </row>
    <row r="1985" spans="1:29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150"/>
        <v>Y</v>
      </c>
      <c r="X1985" s="3" t="str">
        <f t="shared" si="151"/>
        <v/>
      </c>
      <c r="Y1985" s="3" t="str">
        <f t="shared" si="152"/>
        <v/>
      </c>
      <c r="Z1985" s="3" t="str">
        <f t="shared" si="153"/>
        <v/>
      </c>
      <c r="AA1985" t="s">
        <v>4581</v>
      </c>
      <c r="AB1985">
        <v>0</v>
      </c>
      <c r="AC1985" t="str">
        <f t="shared" si="154"/>
        <v>針葉林</v>
      </c>
    </row>
    <row r="1986" spans="1:29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155">IF(X1986="需記錄日期","N",IF(Z1986="需記錄距離","N",IF(Y1986="需記錄數量","N","Y")))</f>
        <v>Y</v>
      </c>
      <c r="X1986" s="3" t="str">
        <f t="shared" ref="X1986:X2049" si="156">IF(OR(ISBLANK(H1986),ISBLANK(I1986)),"需記錄日期","")</f>
        <v/>
      </c>
      <c r="Y1986" s="3" t="str">
        <f t="shared" ref="Y1986:Y2049" si="157">IF(ISBLANK(Q1986),"需記錄數量",IF(Q1986&gt;2,"2隻以上，請記為猴群",""))</f>
        <v/>
      </c>
      <c r="Z1986" s="3" t="str">
        <f t="shared" ref="Z1986:Z2049" si="158">IF(OR(Q1986=1,Q1986=2),IF(ISTEXT(R1986),"","需記錄距離"),"")</f>
        <v/>
      </c>
      <c r="AA1986" t="s">
        <v>4581</v>
      </c>
      <c r="AB1986">
        <v>0</v>
      </c>
      <c r="AC1986" t="str">
        <f t="shared" si="154"/>
        <v>針葉林</v>
      </c>
    </row>
    <row r="1987" spans="1:29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155"/>
        <v>Y</v>
      </c>
      <c r="X1987" s="3" t="str">
        <f t="shared" si="156"/>
        <v/>
      </c>
      <c r="Y1987" s="3" t="str">
        <f t="shared" si="157"/>
        <v/>
      </c>
      <c r="Z1987" s="3" t="str">
        <f t="shared" si="158"/>
        <v/>
      </c>
      <c r="AA1987" t="s">
        <v>4581</v>
      </c>
      <c r="AB1987">
        <v>0</v>
      </c>
      <c r="AC1987" t="str">
        <f t="shared" ref="AC1987:AC2050" si="159">INDEX($AG$2:$AG$10,MATCH(AA1987,$AF$2:$AF$10,0))</f>
        <v>針葉林</v>
      </c>
    </row>
    <row r="1988" spans="1:29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155"/>
        <v>Y</v>
      </c>
      <c r="X1988" s="3" t="str">
        <f t="shared" si="156"/>
        <v/>
      </c>
      <c r="Y1988" s="3" t="str">
        <f t="shared" si="157"/>
        <v/>
      </c>
      <c r="Z1988" s="3" t="str">
        <f t="shared" si="158"/>
        <v/>
      </c>
      <c r="AA1988" t="s">
        <v>4580</v>
      </c>
      <c r="AB1988">
        <v>0</v>
      </c>
      <c r="AC1988" t="str">
        <f t="shared" si="159"/>
        <v>混淆林</v>
      </c>
    </row>
    <row r="1989" spans="1:29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155"/>
        <v>Y</v>
      </c>
      <c r="X1989" s="3" t="str">
        <f t="shared" si="156"/>
        <v/>
      </c>
      <c r="Y1989" s="3" t="str">
        <f t="shared" si="157"/>
        <v/>
      </c>
      <c r="Z1989" s="3" t="str">
        <f t="shared" si="158"/>
        <v/>
      </c>
      <c r="AA1989" t="s">
        <v>4581</v>
      </c>
      <c r="AB1989">
        <v>0</v>
      </c>
      <c r="AC1989" t="str">
        <f t="shared" si="159"/>
        <v>針葉林</v>
      </c>
    </row>
    <row r="1990" spans="1:29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155"/>
        <v>Y</v>
      </c>
      <c r="X1990" s="3" t="str">
        <f t="shared" si="156"/>
        <v/>
      </c>
      <c r="Y1990" s="3" t="str">
        <f t="shared" si="157"/>
        <v/>
      </c>
      <c r="Z1990" s="3" t="str">
        <f t="shared" si="158"/>
        <v/>
      </c>
      <c r="AA1990" t="s">
        <v>4581</v>
      </c>
      <c r="AB1990">
        <v>0</v>
      </c>
      <c r="AC1990" t="str">
        <f t="shared" si="159"/>
        <v>針葉林</v>
      </c>
    </row>
    <row r="1991" spans="1:29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155"/>
        <v>Y</v>
      </c>
      <c r="X1991" s="3" t="str">
        <f t="shared" si="156"/>
        <v/>
      </c>
      <c r="Y1991" s="3" t="str">
        <f t="shared" si="157"/>
        <v/>
      </c>
      <c r="Z1991" s="3" t="str">
        <f t="shared" si="158"/>
        <v/>
      </c>
      <c r="AA1991" t="s">
        <v>4581</v>
      </c>
      <c r="AB1991">
        <v>0</v>
      </c>
      <c r="AC1991" t="str">
        <f t="shared" si="159"/>
        <v>針葉林</v>
      </c>
    </row>
    <row r="1992" spans="1:29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155"/>
        <v>Y</v>
      </c>
      <c r="X1992" s="3" t="str">
        <f t="shared" si="156"/>
        <v/>
      </c>
      <c r="Y1992" s="3" t="str">
        <f t="shared" si="157"/>
        <v/>
      </c>
      <c r="Z1992" s="3" t="str">
        <f t="shared" si="158"/>
        <v/>
      </c>
      <c r="AA1992" t="s">
        <v>4581</v>
      </c>
      <c r="AB1992">
        <v>0</v>
      </c>
      <c r="AC1992" t="str">
        <f t="shared" si="159"/>
        <v>針葉林</v>
      </c>
    </row>
    <row r="1993" spans="1:29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155"/>
        <v>Y</v>
      </c>
      <c r="X1993" s="3" t="str">
        <f t="shared" si="156"/>
        <v/>
      </c>
      <c r="Y1993" s="3" t="str">
        <f t="shared" si="157"/>
        <v/>
      </c>
      <c r="Z1993" s="3" t="str">
        <f t="shared" si="158"/>
        <v/>
      </c>
      <c r="AA1993" t="s">
        <v>4581</v>
      </c>
      <c r="AB1993">
        <v>0</v>
      </c>
      <c r="AC1993" t="str">
        <f t="shared" si="159"/>
        <v>針葉林</v>
      </c>
    </row>
    <row r="1994" spans="1:29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155"/>
        <v>Y</v>
      </c>
      <c r="X1994" s="3" t="str">
        <f t="shared" si="156"/>
        <v/>
      </c>
      <c r="Y1994" s="3" t="str">
        <f t="shared" si="157"/>
        <v/>
      </c>
      <c r="Z1994" s="3" t="str">
        <f t="shared" si="158"/>
        <v/>
      </c>
      <c r="AA1994" t="s">
        <v>4581</v>
      </c>
      <c r="AB1994">
        <v>0</v>
      </c>
      <c r="AC1994" t="str">
        <f t="shared" si="159"/>
        <v>針葉林</v>
      </c>
    </row>
    <row r="1995" spans="1:29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155"/>
        <v>Y</v>
      </c>
      <c r="X1995" s="3" t="str">
        <f t="shared" si="156"/>
        <v/>
      </c>
      <c r="Y1995" s="3" t="str">
        <f t="shared" si="157"/>
        <v/>
      </c>
      <c r="Z1995" s="3" t="str">
        <f t="shared" si="158"/>
        <v/>
      </c>
      <c r="AA1995" t="s">
        <v>4581</v>
      </c>
      <c r="AB1995">
        <v>9.9264729370372411</v>
      </c>
      <c r="AC1995" t="str">
        <f t="shared" si="159"/>
        <v>針葉林</v>
      </c>
    </row>
    <row r="1996" spans="1:29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155"/>
        <v>Y</v>
      </c>
      <c r="X1996" s="3" t="str">
        <f t="shared" si="156"/>
        <v/>
      </c>
      <c r="Y1996" s="3" t="str">
        <f t="shared" si="157"/>
        <v/>
      </c>
      <c r="Z1996" s="3" t="str">
        <f t="shared" si="158"/>
        <v/>
      </c>
      <c r="AA1996" t="s">
        <v>4581</v>
      </c>
      <c r="AB1996">
        <v>4.2517236798260098</v>
      </c>
      <c r="AC1996" t="str">
        <f t="shared" si="159"/>
        <v>針葉林</v>
      </c>
    </row>
    <row r="1997" spans="1:29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155"/>
        <v>Y</v>
      </c>
      <c r="X1997" s="3" t="str">
        <f t="shared" si="156"/>
        <v/>
      </c>
      <c r="Y1997" s="3" t="str">
        <f t="shared" si="157"/>
        <v/>
      </c>
      <c r="Z1997" s="3" t="str">
        <f t="shared" si="158"/>
        <v/>
      </c>
      <c r="AA1997" t="s">
        <v>4581</v>
      </c>
      <c r="AB1997">
        <v>2.947573451118386</v>
      </c>
      <c r="AC1997" t="str">
        <f t="shared" si="159"/>
        <v>針葉林</v>
      </c>
    </row>
    <row r="1998" spans="1:29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155"/>
        <v>Y</v>
      </c>
      <c r="X1998" s="3" t="str">
        <f t="shared" si="156"/>
        <v/>
      </c>
      <c r="Y1998" s="3" t="str">
        <f t="shared" si="157"/>
        <v/>
      </c>
      <c r="Z1998" s="3" t="str">
        <f t="shared" si="158"/>
        <v/>
      </c>
      <c r="AA1998" t="s">
        <v>4581</v>
      </c>
      <c r="AB1998">
        <v>5.3692787765273717</v>
      </c>
      <c r="AC1998" t="str">
        <f t="shared" si="159"/>
        <v>針葉林</v>
      </c>
    </row>
    <row r="1999" spans="1:29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155"/>
        <v>Y</v>
      </c>
      <c r="X1999" s="3" t="str">
        <f t="shared" si="156"/>
        <v/>
      </c>
      <c r="Y1999" s="3" t="str">
        <f t="shared" si="157"/>
        <v/>
      </c>
      <c r="Z1999" s="3" t="str">
        <f t="shared" si="158"/>
        <v/>
      </c>
      <c r="AA1999" t="s">
        <v>4581</v>
      </c>
      <c r="AB1999">
        <v>4.920299230780607</v>
      </c>
      <c r="AC1999" t="str">
        <f t="shared" si="159"/>
        <v>針葉林</v>
      </c>
    </row>
    <row r="2000" spans="1:29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155"/>
        <v>Y</v>
      </c>
      <c r="X2000" s="3" t="str">
        <f t="shared" si="156"/>
        <v/>
      </c>
      <c r="Y2000" s="3" t="str">
        <f t="shared" si="157"/>
        <v/>
      </c>
      <c r="Z2000" s="3" t="str">
        <f t="shared" si="158"/>
        <v/>
      </c>
      <c r="AA2000" t="s">
        <v>4581</v>
      </c>
      <c r="AB2000">
        <v>7.6001887398611849</v>
      </c>
      <c r="AC2000" t="str">
        <f t="shared" si="159"/>
        <v>針葉林</v>
      </c>
    </row>
    <row r="2001" spans="1:29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155"/>
        <v>Y</v>
      </c>
      <c r="X2001" s="3" t="str">
        <f t="shared" si="156"/>
        <v/>
      </c>
      <c r="Y2001" s="3" t="str">
        <f t="shared" si="157"/>
        <v/>
      </c>
      <c r="Z2001" s="3" t="str">
        <f t="shared" si="158"/>
        <v/>
      </c>
      <c r="AA2001" t="s">
        <v>4577</v>
      </c>
      <c r="AB2001">
        <v>4.5992968050940286</v>
      </c>
      <c r="AC2001" t="str">
        <f t="shared" si="159"/>
        <v>闊葉林</v>
      </c>
    </row>
    <row r="2002" spans="1:29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155"/>
        <v>Y</v>
      </c>
      <c r="X2002" s="3" t="str">
        <f t="shared" si="156"/>
        <v/>
      </c>
      <c r="Y2002" s="3" t="str">
        <f t="shared" si="157"/>
        <v/>
      </c>
      <c r="Z2002" s="3" t="str">
        <f t="shared" si="158"/>
        <v/>
      </c>
      <c r="AA2002" t="s">
        <v>4577</v>
      </c>
      <c r="AB2002">
        <v>0</v>
      </c>
      <c r="AC2002" t="str">
        <f t="shared" si="159"/>
        <v>闊葉林</v>
      </c>
    </row>
    <row r="2003" spans="1:29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155"/>
        <v>Y</v>
      </c>
      <c r="X2003" s="3" t="str">
        <f t="shared" si="156"/>
        <v/>
      </c>
      <c r="Y2003" s="3" t="str">
        <f t="shared" si="157"/>
        <v/>
      </c>
      <c r="Z2003" s="3" t="str">
        <f t="shared" si="158"/>
        <v/>
      </c>
      <c r="AA2003" t="s">
        <v>4580</v>
      </c>
      <c r="AB2003">
        <v>0</v>
      </c>
      <c r="AC2003" t="str">
        <f t="shared" si="159"/>
        <v>混淆林</v>
      </c>
    </row>
    <row r="2004" spans="1:29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155"/>
        <v>Y</v>
      </c>
      <c r="X2004" s="3" t="str">
        <f t="shared" si="156"/>
        <v/>
      </c>
      <c r="Y2004" s="3" t="str">
        <f t="shared" si="157"/>
        <v/>
      </c>
      <c r="Z2004" s="3" t="str">
        <f t="shared" si="158"/>
        <v/>
      </c>
      <c r="AA2004" t="s">
        <v>4577</v>
      </c>
      <c r="AB2004">
        <v>0</v>
      </c>
      <c r="AC2004" t="str">
        <f t="shared" si="159"/>
        <v>闊葉林</v>
      </c>
    </row>
    <row r="2005" spans="1:29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155"/>
        <v>Y</v>
      </c>
      <c r="X2005" s="3" t="str">
        <f t="shared" si="156"/>
        <v/>
      </c>
      <c r="Y2005" s="3" t="str">
        <f t="shared" si="157"/>
        <v/>
      </c>
      <c r="Z2005" s="3" t="str">
        <f t="shared" si="158"/>
        <v/>
      </c>
      <c r="AA2005" t="s">
        <v>4581</v>
      </c>
      <c r="AB2005">
        <v>0</v>
      </c>
      <c r="AC2005" t="str">
        <f t="shared" si="159"/>
        <v>針葉林</v>
      </c>
    </row>
    <row r="2006" spans="1:29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155"/>
        <v>Y</v>
      </c>
      <c r="X2006" s="3" t="str">
        <f t="shared" si="156"/>
        <v/>
      </c>
      <c r="Y2006" s="3" t="str">
        <f t="shared" si="157"/>
        <v/>
      </c>
      <c r="Z2006" s="3" t="str">
        <f t="shared" si="158"/>
        <v/>
      </c>
      <c r="AA2006" t="s">
        <v>4577</v>
      </c>
      <c r="AB2006">
        <v>0</v>
      </c>
      <c r="AC2006" t="str">
        <f t="shared" si="159"/>
        <v>闊葉林</v>
      </c>
    </row>
    <row r="2007" spans="1:29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155"/>
        <v>Y</v>
      </c>
      <c r="X2007" s="3" t="str">
        <f t="shared" si="156"/>
        <v/>
      </c>
      <c r="Y2007" s="3" t="str">
        <f t="shared" si="157"/>
        <v/>
      </c>
      <c r="Z2007" s="3" t="str">
        <f t="shared" si="158"/>
        <v/>
      </c>
      <c r="AA2007" t="s">
        <v>4581</v>
      </c>
      <c r="AB2007">
        <v>5.2514626178992954</v>
      </c>
      <c r="AC2007" t="str">
        <f t="shared" si="159"/>
        <v>針葉林</v>
      </c>
    </row>
    <row r="2008" spans="1:29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155"/>
        <v>Y</v>
      </c>
      <c r="X2008" s="3" t="str">
        <f t="shared" si="156"/>
        <v/>
      </c>
      <c r="Y2008" s="3" t="str">
        <f t="shared" si="157"/>
        <v/>
      </c>
      <c r="Z2008" s="3" t="str">
        <f t="shared" si="158"/>
        <v/>
      </c>
      <c r="AA2008" t="s">
        <v>4581</v>
      </c>
      <c r="AB2008">
        <v>0</v>
      </c>
      <c r="AC2008" t="str">
        <f t="shared" si="159"/>
        <v>針葉林</v>
      </c>
    </row>
    <row r="2009" spans="1:29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155"/>
        <v>Y</v>
      </c>
      <c r="X2009" s="3" t="str">
        <f t="shared" si="156"/>
        <v/>
      </c>
      <c r="Y2009" s="3" t="str">
        <f t="shared" si="157"/>
        <v/>
      </c>
      <c r="Z2009" s="3" t="str">
        <f t="shared" si="158"/>
        <v/>
      </c>
      <c r="AA2009" t="s">
        <v>4581</v>
      </c>
      <c r="AB2009">
        <v>0</v>
      </c>
      <c r="AC2009" t="str">
        <f t="shared" si="159"/>
        <v>針葉林</v>
      </c>
    </row>
    <row r="2010" spans="1:29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155"/>
        <v>Y</v>
      </c>
      <c r="X2010" s="3" t="str">
        <f t="shared" si="156"/>
        <v/>
      </c>
      <c r="Y2010" s="3" t="str">
        <f t="shared" si="157"/>
        <v/>
      </c>
      <c r="Z2010" s="3" t="str">
        <f t="shared" si="158"/>
        <v/>
      </c>
      <c r="AA2010" t="s">
        <v>4581</v>
      </c>
      <c r="AB2010">
        <v>0</v>
      </c>
      <c r="AC2010" t="str">
        <f t="shared" si="159"/>
        <v>針葉林</v>
      </c>
    </row>
    <row r="2011" spans="1:29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155"/>
        <v>Y</v>
      </c>
      <c r="X2011" s="3" t="str">
        <f t="shared" si="156"/>
        <v/>
      </c>
      <c r="Y2011" s="3" t="str">
        <f t="shared" si="157"/>
        <v/>
      </c>
      <c r="Z2011" s="3" t="str">
        <f t="shared" si="158"/>
        <v/>
      </c>
      <c r="AA2011" t="s">
        <v>4581</v>
      </c>
      <c r="AB2011">
        <v>1.710788913112008</v>
      </c>
      <c r="AC2011" t="str">
        <f t="shared" si="159"/>
        <v>針葉林</v>
      </c>
    </row>
    <row r="2012" spans="1:29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155"/>
        <v>Y</v>
      </c>
      <c r="X2012" s="3" t="str">
        <f t="shared" si="156"/>
        <v/>
      </c>
      <c r="Y2012" s="3" t="str">
        <f t="shared" si="157"/>
        <v/>
      </c>
      <c r="Z2012" s="3" t="str">
        <f t="shared" si="158"/>
        <v/>
      </c>
      <c r="AA2012" t="s">
        <v>4577</v>
      </c>
      <c r="AB2012">
        <v>0</v>
      </c>
      <c r="AC2012" t="str">
        <f t="shared" si="159"/>
        <v>闊葉林</v>
      </c>
    </row>
    <row r="2013" spans="1:29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155"/>
        <v>Y</v>
      </c>
      <c r="X2013" s="3" t="str">
        <f t="shared" si="156"/>
        <v/>
      </c>
      <c r="Y2013" s="3" t="str">
        <f t="shared" si="157"/>
        <v/>
      </c>
      <c r="Z2013" s="3" t="str">
        <f t="shared" si="158"/>
        <v/>
      </c>
      <c r="AA2013" t="s">
        <v>4581</v>
      </c>
      <c r="AB2013">
        <v>0</v>
      </c>
      <c r="AC2013" t="str">
        <f t="shared" si="159"/>
        <v>針葉林</v>
      </c>
    </row>
    <row r="2014" spans="1:29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155"/>
        <v>Y</v>
      </c>
      <c r="X2014" s="3" t="str">
        <f t="shared" si="156"/>
        <v/>
      </c>
      <c r="Y2014" s="3" t="str">
        <f t="shared" si="157"/>
        <v/>
      </c>
      <c r="Z2014" s="3" t="str">
        <f t="shared" si="158"/>
        <v/>
      </c>
      <c r="AA2014" t="s">
        <v>4581</v>
      </c>
      <c r="AB2014">
        <v>0.79984720119388164</v>
      </c>
      <c r="AC2014" t="str">
        <f t="shared" si="159"/>
        <v>針葉林</v>
      </c>
    </row>
    <row r="2015" spans="1:29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155"/>
        <v>Y</v>
      </c>
      <c r="X2015" s="3" t="str">
        <f t="shared" si="156"/>
        <v/>
      </c>
      <c r="Y2015" s="3" t="str">
        <f t="shared" si="157"/>
        <v/>
      </c>
      <c r="Z2015" s="3" t="str">
        <f t="shared" si="158"/>
        <v/>
      </c>
      <c r="AA2015" t="s">
        <v>4581</v>
      </c>
      <c r="AB2015">
        <v>0</v>
      </c>
      <c r="AC2015" t="str">
        <f t="shared" si="159"/>
        <v>針葉林</v>
      </c>
    </row>
    <row r="2016" spans="1:29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155"/>
        <v>Y</v>
      </c>
      <c r="X2016" s="3" t="str">
        <f t="shared" si="156"/>
        <v/>
      </c>
      <c r="Y2016" s="3" t="str">
        <f t="shared" si="157"/>
        <v/>
      </c>
      <c r="Z2016" s="3" t="str">
        <f t="shared" si="158"/>
        <v/>
      </c>
      <c r="AA2016" t="s">
        <v>4577</v>
      </c>
      <c r="AB2016">
        <v>1.294401752200012</v>
      </c>
      <c r="AC2016" t="str">
        <f t="shared" si="159"/>
        <v>闊葉林</v>
      </c>
    </row>
    <row r="2017" spans="1:29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155"/>
        <v>Y</v>
      </c>
      <c r="X2017" s="3" t="str">
        <f t="shared" si="156"/>
        <v/>
      </c>
      <c r="Y2017" s="3" t="str">
        <f t="shared" si="157"/>
        <v/>
      </c>
      <c r="Z2017" s="3" t="str">
        <f t="shared" si="158"/>
        <v/>
      </c>
      <c r="AA2017" t="s">
        <v>4577</v>
      </c>
      <c r="AB2017">
        <v>0</v>
      </c>
      <c r="AC2017" t="str">
        <f t="shared" si="159"/>
        <v>闊葉林</v>
      </c>
    </row>
    <row r="2018" spans="1:29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155"/>
        <v>Y</v>
      </c>
      <c r="X2018" s="3" t="str">
        <f t="shared" si="156"/>
        <v/>
      </c>
      <c r="Y2018" s="3" t="str">
        <f t="shared" si="157"/>
        <v/>
      </c>
      <c r="Z2018" s="3" t="str">
        <f t="shared" si="158"/>
        <v/>
      </c>
      <c r="AA2018" t="s">
        <v>4577</v>
      </c>
      <c r="AB2018">
        <v>1.0527020596598049</v>
      </c>
      <c r="AC2018" t="str">
        <f t="shared" si="159"/>
        <v>闊葉林</v>
      </c>
    </row>
    <row r="2019" spans="1:29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155"/>
        <v>Y</v>
      </c>
      <c r="X2019" s="3" t="str">
        <f t="shared" si="156"/>
        <v/>
      </c>
      <c r="Y2019" s="3" t="str">
        <f t="shared" si="157"/>
        <v/>
      </c>
      <c r="Z2019" s="3" t="str">
        <f t="shared" si="158"/>
        <v/>
      </c>
      <c r="AA2019" t="s">
        <v>4581</v>
      </c>
      <c r="AB2019">
        <v>2.0908708783256098</v>
      </c>
      <c r="AC2019" t="str">
        <f t="shared" si="159"/>
        <v>針葉林</v>
      </c>
    </row>
    <row r="2020" spans="1:29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155"/>
        <v>Y</v>
      </c>
      <c r="X2020" s="3" t="str">
        <f t="shared" si="156"/>
        <v/>
      </c>
      <c r="Y2020" s="3" t="str">
        <f t="shared" si="157"/>
        <v/>
      </c>
      <c r="Z2020" s="3" t="str">
        <f t="shared" si="158"/>
        <v/>
      </c>
      <c r="AA2020" t="s">
        <v>4577</v>
      </c>
      <c r="AB2020">
        <v>0.28961863884080352</v>
      </c>
      <c r="AC2020" t="str">
        <f t="shared" si="159"/>
        <v>闊葉林</v>
      </c>
    </row>
    <row r="2021" spans="1:29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155"/>
        <v>Y</v>
      </c>
      <c r="X2021" s="3" t="str">
        <f t="shared" si="156"/>
        <v/>
      </c>
      <c r="Y2021" s="3" t="str">
        <f t="shared" si="157"/>
        <v/>
      </c>
      <c r="Z2021" s="3" t="str">
        <f t="shared" si="158"/>
        <v/>
      </c>
      <c r="AA2021" t="s">
        <v>4581</v>
      </c>
      <c r="AB2021">
        <v>0</v>
      </c>
      <c r="AC2021" t="str">
        <f t="shared" si="159"/>
        <v>針葉林</v>
      </c>
    </row>
    <row r="2022" spans="1:29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155"/>
        <v>Y</v>
      </c>
      <c r="X2022" s="3" t="str">
        <f t="shared" si="156"/>
        <v/>
      </c>
      <c r="Y2022" s="3" t="str">
        <f t="shared" si="157"/>
        <v/>
      </c>
      <c r="Z2022" s="3" t="str">
        <f t="shared" si="158"/>
        <v/>
      </c>
      <c r="AA2022" t="s">
        <v>4581</v>
      </c>
      <c r="AB2022">
        <v>0</v>
      </c>
      <c r="AC2022" t="str">
        <f t="shared" si="159"/>
        <v>針葉林</v>
      </c>
    </row>
    <row r="2023" spans="1:29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155"/>
        <v>Y</v>
      </c>
      <c r="X2023" s="3" t="str">
        <f t="shared" si="156"/>
        <v/>
      </c>
      <c r="Y2023" s="3" t="str">
        <f t="shared" si="157"/>
        <v/>
      </c>
      <c r="Z2023" s="3" t="str">
        <f t="shared" si="158"/>
        <v/>
      </c>
      <c r="AA2023" t="s">
        <v>4581</v>
      </c>
      <c r="AB2023">
        <v>1.8043868100261979</v>
      </c>
      <c r="AC2023" t="str">
        <f t="shared" si="159"/>
        <v>針葉林</v>
      </c>
    </row>
    <row r="2024" spans="1:29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155"/>
        <v>Y</v>
      </c>
      <c r="X2024" s="3" t="str">
        <f t="shared" si="156"/>
        <v/>
      </c>
      <c r="Y2024" s="3" t="str">
        <f t="shared" si="157"/>
        <v/>
      </c>
      <c r="Z2024" s="3" t="str">
        <f t="shared" si="158"/>
        <v/>
      </c>
      <c r="AA2024" t="s">
        <v>4581</v>
      </c>
      <c r="AB2024">
        <v>0</v>
      </c>
      <c r="AC2024" t="str">
        <f t="shared" si="159"/>
        <v>針葉林</v>
      </c>
    </row>
    <row r="2025" spans="1:29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155"/>
        <v>Y</v>
      </c>
      <c r="X2025" s="3" t="str">
        <f t="shared" si="156"/>
        <v/>
      </c>
      <c r="Y2025" s="3" t="str">
        <f t="shared" si="157"/>
        <v/>
      </c>
      <c r="Z2025" s="3" t="str">
        <f t="shared" si="158"/>
        <v/>
      </c>
      <c r="AA2025" t="s">
        <v>4581</v>
      </c>
      <c r="AB2025">
        <v>0</v>
      </c>
      <c r="AC2025" t="str">
        <f t="shared" si="159"/>
        <v>針葉林</v>
      </c>
    </row>
    <row r="2026" spans="1:29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155"/>
        <v>Y</v>
      </c>
      <c r="X2026" s="3" t="str">
        <f t="shared" si="156"/>
        <v/>
      </c>
      <c r="Y2026" s="3" t="str">
        <f t="shared" si="157"/>
        <v/>
      </c>
      <c r="Z2026" s="3" t="str">
        <f t="shared" si="158"/>
        <v/>
      </c>
      <c r="AA2026" t="s">
        <v>4581</v>
      </c>
      <c r="AB2026">
        <v>0</v>
      </c>
      <c r="AC2026" t="str">
        <f t="shared" si="159"/>
        <v>針葉林</v>
      </c>
    </row>
    <row r="2027" spans="1:29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155"/>
        <v>Y</v>
      </c>
      <c r="X2027" s="3" t="str">
        <f t="shared" si="156"/>
        <v/>
      </c>
      <c r="Y2027" s="3" t="str">
        <f t="shared" si="157"/>
        <v/>
      </c>
      <c r="Z2027" s="3" t="str">
        <f t="shared" si="158"/>
        <v/>
      </c>
      <c r="AA2027" t="s">
        <v>4581</v>
      </c>
      <c r="AB2027">
        <v>0</v>
      </c>
      <c r="AC2027" t="str">
        <f t="shared" si="159"/>
        <v>針葉林</v>
      </c>
    </row>
    <row r="2028" spans="1:29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155"/>
        <v>Y</v>
      </c>
      <c r="X2028" s="3" t="str">
        <f t="shared" si="156"/>
        <v/>
      </c>
      <c r="Y2028" s="3" t="str">
        <f t="shared" si="157"/>
        <v/>
      </c>
      <c r="Z2028" s="3" t="str">
        <f t="shared" si="158"/>
        <v/>
      </c>
      <c r="AA2028" t="s">
        <v>4579</v>
      </c>
      <c r="AB2028">
        <v>0</v>
      </c>
      <c r="AC2028" t="str">
        <f t="shared" si="159"/>
        <v>竹林</v>
      </c>
    </row>
    <row r="2029" spans="1:29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155"/>
        <v>Y</v>
      </c>
      <c r="X2029" s="3" t="str">
        <f t="shared" si="156"/>
        <v/>
      </c>
      <c r="Y2029" s="3" t="str">
        <f t="shared" si="157"/>
        <v/>
      </c>
      <c r="Z2029" s="3" t="str">
        <f t="shared" si="158"/>
        <v/>
      </c>
      <c r="AA2029" t="s">
        <v>4579</v>
      </c>
      <c r="AB2029">
        <v>0</v>
      </c>
      <c r="AC2029" t="str">
        <f t="shared" si="159"/>
        <v>竹林</v>
      </c>
    </row>
    <row r="2030" spans="1:29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155"/>
        <v>Y</v>
      </c>
      <c r="X2030" s="3" t="str">
        <f t="shared" si="156"/>
        <v/>
      </c>
      <c r="Y2030" s="3" t="str">
        <f t="shared" si="157"/>
        <v/>
      </c>
      <c r="Z2030" s="3" t="str">
        <f t="shared" si="158"/>
        <v/>
      </c>
      <c r="AA2030" t="s">
        <v>4579</v>
      </c>
      <c r="AB2030">
        <v>0</v>
      </c>
      <c r="AC2030" t="str">
        <f t="shared" si="159"/>
        <v>竹林</v>
      </c>
    </row>
    <row r="2031" spans="1:29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155"/>
        <v>Y</v>
      </c>
      <c r="X2031" s="3" t="str">
        <f t="shared" si="156"/>
        <v/>
      </c>
      <c r="Y2031" s="3" t="str">
        <f t="shared" si="157"/>
        <v/>
      </c>
      <c r="Z2031" s="3" t="str">
        <f t="shared" si="158"/>
        <v/>
      </c>
      <c r="AA2031" t="s">
        <v>4581</v>
      </c>
      <c r="AB2031">
        <v>0</v>
      </c>
      <c r="AC2031" t="str">
        <f t="shared" si="159"/>
        <v>針葉林</v>
      </c>
    </row>
    <row r="2032" spans="1:29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155"/>
        <v>Y</v>
      </c>
      <c r="X2032" s="3" t="str">
        <f t="shared" si="156"/>
        <v/>
      </c>
      <c r="Y2032" s="3" t="str">
        <f t="shared" si="157"/>
        <v/>
      </c>
      <c r="Z2032" s="3" t="str">
        <f t="shared" si="158"/>
        <v/>
      </c>
      <c r="AA2032" t="s">
        <v>4581</v>
      </c>
      <c r="AB2032">
        <v>0</v>
      </c>
      <c r="AC2032" t="str">
        <f t="shared" si="159"/>
        <v>針葉林</v>
      </c>
    </row>
    <row r="2033" spans="1:29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155"/>
        <v>Y</v>
      </c>
      <c r="X2033" s="3" t="str">
        <f t="shared" si="156"/>
        <v/>
      </c>
      <c r="Y2033" s="3" t="str">
        <f t="shared" si="157"/>
        <v/>
      </c>
      <c r="Z2033" s="3" t="str">
        <f t="shared" si="158"/>
        <v/>
      </c>
      <c r="AA2033" t="s">
        <v>4581</v>
      </c>
      <c r="AB2033">
        <v>0</v>
      </c>
      <c r="AC2033" t="str">
        <f t="shared" si="159"/>
        <v>針葉林</v>
      </c>
    </row>
    <row r="2034" spans="1:29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155"/>
        <v>Y</v>
      </c>
      <c r="X2034" s="3" t="str">
        <f t="shared" si="156"/>
        <v/>
      </c>
      <c r="Y2034" s="3" t="str">
        <f t="shared" si="157"/>
        <v/>
      </c>
      <c r="Z2034" s="3" t="str">
        <f t="shared" si="158"/>
        <v/>
      </c>
      <c r="AA2034" t="s">
        <v>4580</v>
      </c>
      <c r="AB2034">
        <v>0</v>
      </c>
      <c r="AC2034" t="str">
        <f t="shared" si="159"/>
        <v>混淆林</v>
      </c>
    </row>
    <row r="2035" spans="1:29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155"/>
        <v>Y</v>
      </c>
      <c r="X2035" s="3" t="str">
        <f t="shared" si="156"/>
        <v/>
      </c>
      <c r="Y2035" s="3" t="str">
        <f t="shared" si="157"/>
        <v/>
      </c>
      <c r="Z2035" s="3" t="str">
        <f t="shared" si="158"/>
        <v/>
      </c>
      <c r="AA2035" t="s">
        <v>4581</v>
      </c>
      <c r="AB2035">
        <v>0</v>
      </c>
      <c r="AC2035" t="str">
        <f t="shared" si="159"/>
        <v>針葉林</v>
      </c>
    </row>
    <row r="2036" spans="1:29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155"/>
        <v>Y</v>
      </c>
      <c r="X2036" s="3" t="str">
        <f t="shared" si="156"/>
        <v/>
      </c>
      <c r="Y2036" s="3" t="str">
        <f t="shared" si="157"/>
        <v/>
      </c>
      <c r="Z2036" s="3" t="str">
        <f t="shared" si="158"/>
        <v/>
      </c>
      <c r="AA2036" t="s">
        <v>4581</v>
      </c>
      <c r="AB2036">
        <v>0</v>
      </c>
      <c r="AC2036" t="str">
        <f t="shared" si="159"/>
        <v>針葉林</v>
      </c>
    </row>
    <row r="2037" spans="1:29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155"/>
        <v>Y</v>
      </c>
      <c r="X2037" s="3" t="str">
        <f t="shared" si="156"/>
        <v/>
      </c>
      <c r="Y2037" s="3" t="str">
        <f t="shared" si="157"/>
        <v/>
      </c>
      <c r="Z2037" s="3" t="str">
        <f t="shared" si="158"/>
        <v/>
      </c>
      <c r="AA2037" t="s">
        <v>4581</v>
      </c>
      <c r="AB2037">
        <v>0</v>
      </c>
      <c r="AC2037" t="str">
        <f t="shared" si="159"/>
        <v>針葉林</v>
      </c>
    </row>
    <row r="2038" spans="1:29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155"/>
        <v>Y</v>
      </c>
      <c r="X2038" s="3" t="str">
        <f t="shared" si="156"/>
        <v/>
      </c>
      <c r="Y2038" s="3" t="str">
        <f t="shared" si="157"/>
        <v/>
      </c>
      <c r="Z2038" s="3" t="str">
        <f t="shared" si="158"/>
        <v/>
      </c>
      <c r="AA2038" t="s">
        <v>4581</v>
      </c>
      <c r="AB2038">
        <v>2.7572447560354409</v>
      </c>
      <c r="AC2038" t="str">
        <f t="shared" si="159"/>
        <v>針葉林</v>
      </c>
    </row>
    <row r="2039" spans="1:29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155"/>
        <v>Y</v>
      </c>
      <c r="X2039" s="3" t="str">
        <f t="shared" si="156"/>
        <v/>
      </c>
      <c r="Y2039" s="3" t="str">
        <f t="shared" si="157"/>
        <v/>
      </c>
      <c r="Z2039" s="3" t="str">
        <f t="shared" si="158"/>
        <v/>
      </c>
      <c r="AA2039" t="s">
        <v>4581</v>
      </c>
      <c r="AB2039">
        <v>0.54181893933934566</v>
      </c>
      <c r="AC2039" t="str">
        <f t="shared" si="159"/>
        <v>針葉林</v>
      </c>
    </row>
    <row r="2040" spans="1:29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155"/>
        <v>Y</v>
      </c>
      <c r="X2040" s="3" t="str">
        <f t="shared" si="156"/>
        <v/>
      </c>
      <c r="Y2040" s="3" t="str">
        <f t="shared" si="157"/>
        <v/>
      </c>
      <c r="Z2040" s="3" t="str">
        <f t="shared" si="158"/>
        <v/>
      </c>
      <c r="AA2040" t="s">
        <v>4581</v>
      </c>
      <c r="AB2040">
        <v>4.6781772103238453</v>
      </c>
      <c r="AC2040" t="str">
        <f t="shared" si="159"/>
        <v>針葉林</v>
      </c>
    </row>
    <row r="2041" spans="1:29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155"/>
        <v>Y</v>
      </c>
      <c r="X2041" s="3" t="str">
        <f t="shared" si="156"/>
        <v/>
      </c>
      <c r="Y2041" s="3" t="str">
        <f t="shared" si="157"/>
        <v/>
      </c>
      <c r="Z2041" s="3" t="str">
        <f t="shared" si="158"/>
        <v/>
      </c>
      <c r="AA2041" t="s">
        <v>4581</v>
      </c>
      <c r="AB2041">
        <v>0</v>
      </c>
      <c r="AC2041" t="str">
        <f t="shared" si="159"/>
        <v>針葉林</v>
      </c>
    </row>
    <row r="2042" spans="1:29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155"/>
        <v>Y</v>
      </c>
      <c r="X2042" s="3" t="str">
        <f t="shared" si="156"/>
        <v/>
      </c>
      <c r="Y2042" s="3" t="str">
        <f t="shared" si="157"/>
        <v/>
      </c>
      <c r="Z2042" s="3" t="str">
        <f t="shared" si="158"/>
        <v/>
      </c>
      <c r="AA2042" t="s">
        <v>4581</v>
      </c>
      <c r="AB2042">
        <v>0</v>
      </c>
      <c r="AC2042" t="str">
        <f t="shared" si="159"/>
        <v>針葉林</v>
      </c>
    </row>
    <row r="2043" spans="1:29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155"/>
        <v>Y</v>
      </c>
      <c r="X2043" s="3" t="str">
        <f t="shared" si="156"/>
        <v/>
      </c>
      <c r="Y2043" s="3" t="str">
        <f t="shared" si="157"/>
        <v/>
      </c>
      <c r="Z2043" s="3" t="str">
        <f t="shared" si="158"/>
        <v/>
      </c>
      <c r="AA2043" t="s">
        <v>4577</v>
      </c>
      <c r="AB2043">
        <v>0</v>
      </c>
      <c r="AC2043" t="str">
        <f t="shared" si="159"/>
        <v>闊葉林</v>
      </c>
    </row>
    <row r="2044" spans="1:29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155"/>
        <v>Y</v>
      </c>
      <c r="X2044" s="3" t="str">
        <f t="shared" si="156"/>
        <v/>
      </c>
      <c r="Y2044" s="3" t="str">
        <f t="shared" si="157"/>
        <v/>
      </c>
      <c r="Z2044" s="3" t="str">
        <f t="shared" si="158"/>
        <v/>
      </c>
      <c r="AA2044" t="s">
        <v>4580</v>
      </c>
      <c r="AB2044">
        <v>0</v>
      </c>
      <c r="AC2044" t="str">
        <f t="shared" si="159"/>
        <v>混淆林</v>
      </c>
    </row>
    <row r="2045" spans="1:29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155"/>
        <v>Y</v>
      </c>
      <c r="X2045" s="3" t="str">
        <f t="shared" si="156"/>
        <v/>
      </c>
      <c r="Y2045" s="3" t="str">
        <f t="shared" si="157"/>
        <v/>
      </c>
      <c r="Z2045" s="3" t="str">
        <f t="shared" si="158"/>
        <v/>
      </c>
      <c r="AA2045" t="s">
        <v>4577</v>
      </c>
      <c r="AB2045">
        <v>0</v>
      </c>
      <c r="AC2045" t="str">
        <f t="shared" si="159"/>
        <v>闊葉林</v>
      </c>
    </row>
    <row r="2046" spans="1:29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155"/>
        <v>Y</v>
      </c>
      <c r="X2046" s="3" t="str">
        <f t="shared" si="156"/>
        <v/>
      </c>
      <c r="Y2046" s="3" t="str">
        <f t="shared" si="157"/>
        <v/>
      </c>
      <c r="Z2046" s="3" t="str">
        <f t="shared" si="158"/>
        <v/>
      </c>
      <c r="AA2046" t="s">
        <v>4581</v>
      </c>
      <c r="AB2046">
        <v>0</v>
      </c>
      <c r="AC2046" t="str">
        <f t="shared" si="159"/>
        <v>針葉林</v>
      </c>
    </row>
    <row r="2047" spans="1:29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155"/>
        <v>Y</v>
      </c>
      <c r="X2047" s="3" t="str">
        <f t="shared" si="156"/>
        <v/>
      </c>
      <c r="Y2047" s="3" t="str">
        <f t="shared" si="157"/>
        <v/>
      </c>
      <c r="Z2047" s="3" t="str">
        <f t="shared" si="158"/>
        <v/>
      </c>
      <c r="AA2047" t="s">
        <v>4580</v>
      </c>
      <c r="AB2047">
        <v>0</v>
      </c>
      <c r="AC2047" t="str">
        <f t="shared" si="159"/>
        <v>混淆林</v>
      </c>
    </row>
    <row r="2048" spans="1:29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155"/>
        <v>Y</v>
      </c>
      <c r="X2048" s="3" t="str">
        <f t="shared" si="156"/>
        <v/>
      </c>
      <c r="Y2048" s="3" t="str">
        <f t="shared" si="157"/>
        <v/>
      </c>
      <c r="Z2048" s="3" t="str">
        <f t="shared" si="158"/>
        <v/>
      </c>
      <c r="AA2048" t="s">
        <v>4581</v>
      </c>
      <c r="AB2048">
        <v>0</v>
      </c>
      <c r="AC2048" t="str">
        <f t="shared" si="159"/>
        <v>針葉林</v>
      </c>
    </row>
    <row r="2049" spans="1:29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155"/>
        <v>Y</v>
      </c>
      <c r="X2049" s="3" t="str">
        <f t="shared" si="156"/>
        <v/>
      </c>
      <c r="Y2049" s="3" t="str">
        <f t="shared" si="157"/>
        <v/>
      </c>
      <c r="Z2049" s="3" t="str">
        <f t="shared" si="158"/>
        <v/>
      </c>
      <c r="AA2049" t="s">
        <v>4581</v>
      </c>
      <c r="AB2049">
        <v>6.4341782004111394</v>
      </c>
      <c r="AC2049" t="str">
        <f t="shared" si="159"/>
        <v>針葉林</v>
      </c>
    </row>
    <row r="2050" spans="1:29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160">IF(X2050="需記錄日期","N",IF(Z2050="需記錄距離","N",IF(Y2050="需記錄數量","N","Y")))</f>
        <v>Y</v>
      </c>
      <c r="X2050" s="3" t="str">
        <f t="shared" ref="X2050:X2113" si="161">IF(OR(ISBLANK(H2050),ISBLANK(I2050)),"需記錄日期","")</f>
        <v/>
      </c>
      <c r="Y2050" s="3" t="str">
        <f t="shared" ref="Y2050:Y2113" si="162">IF(ISBLANK(Q2050),"需記錄數量",IF(Q2050&gt;2,"2隻以上，請記為猴群",""))</f>
        <v/>
      </c>
      <c r="Z2050" s="3" t="str">
        <f t="shared" ref="Z2050:Z2113" si="163">IF(OR(Q2050=1,Q2050=2),IF(ISTEXT(R2050),"","需記錄距離"),"")</f>
        <v/>
      </c>
      <c r="AA2050" t="s">
        <v>4581</v>
      </c>
      <c r="AB2050">
        <v>0</v>
      </c>
      <c r="AC2050" t="str">
        <f t="shared" si="159"/>
        <v>針葉林</v>
      </c>
    </row>
    <row r="2051" spans="1:29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160"/>
        <v>Y</v>
      </c>
      <c r="X2051" s="3" t="str">
        <f t="shared" si="161"/>
        <v/>
      </c>
      <c r="Y2051" s="3" t="str">
        <f t="shared" si="162"/>
        <v/>
      </c>
      <c r="Z2051" s="3" t="str">
        <f t="shared" si="163"/>
        <v/>
      </c>
      <c r="AA2051" t="s">
        <v>4581</v>
      </c>
      <c r="AB2051">
        <v>0</v>
      </c>
      <c r="AC2051" t="str">
        <f t="shared" ref="AC2051:AC2114" si="164">INDEX($AG$2:$AG$10,MATCH(AA2051,$AF$2:$AF$10,0))</f>
        <v>針葉林</v>
      </c>
    </row>
    <row r="2052" spans="1:29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160"/>
        <v>Y</v>
      </c>
      <c r="X2052" s="3" t="str">
        <f t="shared" si="161"/>
        <v/>
      </c>
      <c r="Y2052" s="3" t="str">
        <f t="shared" si="162"/>
        <v/>
      </c>
      <c r="Z2052" s="3" t="str">
        <f t="shared" si="163"/>
        <v/>
      </c>
      <c r="AA2052" t="s">
        <v>4581</v>
      </c>
      <c r="AB2052">
        <v>0</v>
      </c>
      <c r="AC2052" t="str">
        <f t="shared" si="164"/>
        <v>針葉林</v>
      </c>
    </row>
    <row r="2053" spans="1:29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160"/>
        <v>Y</v>
      </c>
      <c r="X2053" s="3" t="str">
        <f t="shared" si="161"/>
        <v/>
      </c>
      <c r="Y2053" s="3" t="str">
        <f t="shared" si="162"/>
        <v/>
      </c>
      <c r="Z2053" s="3" t="str">
        <f t="shared" si="163"/>
        <v/>
      </c>
      <c r="AA2053" t="s">
        <v>4581</v>
      </c>
      <c r="AB2053">
        <v>0</v>
      </c>
      <c r="AC2053" t="str">
        <f t="shared" si="164"/>
        <v>針葉林</v>
      </c>
    </row>
    <row r="2054" spans="1:29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160"/>
        <v>Y</v>
      </c>
      <c r="X2054" s="3" t="str">
        <f t="shared" si="161"/>
        <v/>
      </c>
      <c r="Y2054" s="3" t="str">
        <f t="shared" si="162"/>
        <v/>
      </c>
      <c r="Z2054" s="3" t="str">
        <f t="shared" si="163"/>
        <v/>
      </c>
      <c r="AA2054" t="s">
        <v>4580</v>
      </c>
      <c r="AB2054">
        <v>4.373958596983579</v>
      </c>
      <c r="AC2054" t="str">
        <f t="shared" si="164"/>
        <v>混淆林</v>
      </c>
    </row>
    <row r="2055" spans="1:29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160"/>
        <v>Y</v>
      </c>
      <c r="X2055" s="3" t="str">
        <f t="shared" si="161"/>
        <v/>
      </c>
      <c r="Y2055" s="3" t="str">
        <f t="shared" si="162"/>
        <v/>
      </c>
      <c r="Z2055" s="3" t="str">
        <f t="shared" si="163"/>
        <v/>
      </c>
      <c r="AA2055" t="s">
        <v>4581</v>
      </c>
      <c r="AB2055">
        <v>0</v>
      </c>
      <c r="AC2055" t="str">
        <f t="shared" si="164"/>
        <v>針葉林</v>
      </c>
    </row>
    <row r="2056" spans="1:29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160"/>
        <v>Y</v>
      </c>
      <c r="X2056" s="3" t="str">
        <f t="shared" si="161"/>
        <v/>
      </c>
      <c r="Y2056" s="3" t="str">
        <f t="shared" si="162"/>
        <v/>
      </c>
      <c r="Z2056" s="3" t="str">
        <f t="shared" si="163"/>
        <v/>
      </c>
      <c r="AA2056" t="s">
        <v>4581</v>
      </c>
      <c r="AB2056">
        <v>0</v>
      </c>
      <c r="AC2056" t="str">
        <f t="shared" si="164"/>
        <v>針葉林</v>
      </c>
    </row>
    <row r="2057" spans="1:29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160"/>
        <v>Y</v>
      </c>
      <c r="X2057" s="3" t="str">
        <f t="shared" si="161"/>
        <v/>
      </c>
      <c r="Y2057" s="3" t="str">
        <f t="shared" si="162"/>
        <v/>
      </c>
      <c r="Z2057" s="3" t="str">
        <f t="shared" si="163"/>
        <v/>
      </c>
      <c r="AA2057" t="s">
        <v>4581</v>
      </c>
      <c r="AB2057">
        <v>0</v>
      </c>
      <c r="AC2057" t="str">
        <f t="shared" si="164"/>
        <v>針葉林</v>
      </c>
    </row>
    <row r="2058" spans="1:29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160"/>
        <v>Y</v>
      </c>
      <c r="X2058" s="3" t="str">
        <f t="shared" si="161"/>
        <v/>
      </c>
      <c r="Y2058" s="3" t="str">
        <f t="shared" si="162"/>
        <v/>
      </c>
      <c r="Z2058" s="3" t="str">
        <f t="shared" si="163"/>
        <v/>
      </c>
      <c r="AA2058" t="s">
        <v>4580</v>
      </c>
      <c r="AB2058">
        <v>0</v>
      </c>
      <c r="AC2058" t="str">
        <f t="shared" si="164"/>
        <v>混淆林</v>
      </c>
    </row>
    <row r="2059" spans="1:29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160"/>
        <v>Y</v>
      </c>
      <c r="X2059" s="3" t="str">
        <f t="shared" si="161"/>
        <v/>
      </c>
      <c r="Y2059" s="3" t="str">
        <f t="shared" si="162"/>
        <v/>
      </c>
      <c r="Z2059" s="3" t="str">
        <f t="shared" si="163"/>
        <v/>
      </c>
      <c r="AA2059" t="s">
        <v>4581</v>
      </c>
      <c r="AB2059">
        <v>0</v>
      </c>
      <c r="AC2059" t="str">
        <f t="shared" si="164"/>
        <v>針葉林</v>
      </c>
    </row>
    <row r="2060" spans="1:29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160"/>
        <v>Y</v>
      </c>
      <c r="X2060" s="3" t="str">
        <f t="shared" si="161"/>
        <v/>
      </c>
      <c r="Y2060" s="3" t="str">
        <f t="shared" si="162"/>
        <v/>
      </c>
      <c r="Z2060" s="3" t="str">
        <f t="shared" si="163"/>
        <v/>
      </c>
      <c r="AA2060" t="s">
        <v>4581</v>
      </c>
      <c r="AB2060">
        <v>0</v>
      </c>
      <c r="AC2060" t="str">
        <f t="shared" si="164"/>
        <v>針葉林</v>
      </c>
    </row>
    <row r="2061" spans="1:29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160"/>
        <v>Y</v>
      </c>
      <c r="X2061" s="3" t="str">
        <f t="shared" si="161"/>
        <v/>
      </c>
      <c r="Y2061" s="3" t="str">
        <f t="shared" si="162"/>
        <v/>
      </c>
      <c r="Z2061" s="3" t="str">
        <f t="shared" si="163"/>
        <v/>
      </c>
      <c r="AA2061" t="s">
        <v>4581</v>
      </c>
      <c r="AB2061">
        <v>0</v>
      </c>
      <c r="AC2061" t="str">
        <f t="shared" si="164"/>
        <v>針葉林</v>
      </c>
    </row>
    <row r="2062" spans="1:29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160"/>
        <v>Y</v>
      </c>
      <c r="X2062" s="3" t="str">
        <f t="shared" si="161"/>
        <v/>
      </c>
      <c r="Y2062" s="3" t="str">
        <f t="shared" si="162"/>
        <v/>
      </c>
      <c r="Z2062" s="3" t="str">
        <f t="shared" si="163"/>
        <v/>
      </c>
      <c r="AA2062" t="s">
        <v>4581</v>
      </c>
      <c r="AB2062">
        <v>0</v>
      </c>
      <c r="AC2062" t="str">
        <f t="shared" si="164"/>
        <v>針葉林</v>
      </c>
    </row>
    <row r="2063" spans="1:29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160"/>
        <v>Y</v>
      </c>
      <c r="X2063" s="3" t="str">
        <f t="shared" si="161"/>
        <v/>
      </c>
      <c r="Y2063" s="3" t="str">
        <f t="shared" si="162"/>
        <v/>
      </c>
      <c r="Z2063" s="3" t="str">
        <f t="shared" si="163"/>
        <v/>
      </c>
      <c r="AA2063" t="s">
        <v>4577</v>
      </c>
      <c r="AB2063">
        <v>0</v>
      </c>
      <c r="AC2063" t="str">
        <f t="shared" si="164"/>
        <v>闊葉林</v>
      </c>
    </row>
    <row r="2064" spans="1:29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160"/>
        <v>Y</v>
      </c>
      <c r="X2064" s="3" t="str">
        <f t="shared" si="161"/>
        <v/>
      </c>
      <c r="Y2064" s="3" t="str">
        <f t="shared" si="162"/>
        <v/>
      </c>
      <c r="Z2064" s="3" t="str">
        <f t="shared" si="163"/>
        <v/>
      </c>
      <c r="AA2064" t="s">
        <v>4581</v>
      </c>
      <c r="AB2064">
        <v>0</v>
      </c>
      <c r="AC2064" t="str">
        <f t="shared" si="164"/>
        <v>針葉林</v>
      </c>
    </row>
    <row r="2065" spans="1:29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160"/>
        <v>Y</v>
      </c>
      <c r="X2065" s="3" t="str">
        <f t="shared" si="161"/>
        <v/>
      </c>
      <c r="Y2065" s="3" t="str">
        <f t="shared" si="162"/>
        <v/>
      </c>
      <c r="Z2065" s="3" t="str">
        <f t="shared" si="163"/>
        <v/>
      </c>
      <c r="AA2065" t="s">
        <v>4581</v>
      </c>
      <c r="AB2065">
        <v>0</v>
      </c>
      <c r="AC2065" t="str">
        <f t="shared" si="164"/>
        <v>針葉林</v>
      </c>
    </row>
    <row r="2066" spans="1:29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160"/>
        <v>Y</v>
      </c>
      <c r="X2066" s="3" t="str">
        <f t="shared" si="161"/>
        <v/>
      </c>
      <c r="Y2066" s="3" t="str">
        <f t="shared" si="162"/>
        <v/>
      </c>
      <c r="Z2066" s="3" t="str">
        <f t="shared" si="163"/>
        <v/>
      </c>
      <c r="AA2066" t="s">
        <v>4581</v>
      </c>
      <c r="AB2066">
        <v>0</v>
      </c>
      <c r="AC2066" t="str">
        <f t="shared" si="164"/>
        <v>針葉林</v>
      </c>
    </row>
    <row r="2067" spans="1:29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160"/>
        <v>Y</v>
      </c>
      <c r="X2067" s="3" t="str">
        <f t="shared" si="161"/>
        <v/>
      </c>
      <c r="Y2067" s="3" t="str">
        <f t="shared" si="162"/>
        <v/>
      </c>
      <c r="Z2067" s="3" t="str">
        <f t="shared" si="163"/>
        <v/>
      </c>
      <c r="AA2067" t="s">
        <v>4581</v>
      </c>
      <c r="AB2067">
        <v>0</v>
      </c>
      <c r="AC2067" t="str">
        <f t="shared" si="164"/>
        <v>針葉林</v>
      </c>
    </row>
    <row r="2068" spans="1:29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160"/>
        <v>Y</v>
      </c>
      <c r="X2068" s="3" t="str">
        <f t="shared" si="161"/>
        <v/>
      </c>
      <c r="Y2068" s="3" t="str">
        <f t="shared" si="162"/>
        <v/>
      </c>
      <c r="Z2068" s="3" t="str">
        <f t="shared" si="163"/>
        <v/>
      </c>
      <c r="AA2068" t="s">
        <v>4581</v>
      </c>
      <c r="AB2068">
        <v>0</v>
      </c>
      <c r="AC2068" t="str">
        <f t="shared" si="164"/>
        <v>針葉林</v>
      </c>
    </row>
    <row r="2069" spans="1:29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160"/>
        <v>Y</v>
      </c>
      <c r="X2069" s="3" t="str">
        <f t="shared" si="161"/>
        <v/>
      </c>
      <c r="Y2069" s="3" t="str">
        <f t="shared" si="162"/>
        <v/>
      </c>
      <c r="Z2069" s="3" t="str">
        <f t="shared" si="163"/>
        <v/>
      </c>
      <c r="AA2069" t="s">
        <v>4581</v>
      </c>
      <c r="AB2069">
        <v>0</v>
      </c>
      <c r="AC2069" t="str">
        <f t="shared" si="164"/>
        <v>針葉林</v>
      </c>
    </row>
    <row r="2070" spans="1:29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160"/>
        <v>Y</v>
      </c>
      <c r="X2070" s="3" t="str">
        <f t="shared" si="161"/>
        <v/>
      </c>
      <c r="Y2070" s="3" t="str">
        <f t="shared" si="162"/>
        <v/>
      </c>
      <c r="Z2070" s="3" t="str">
        <f t="shared" si="163"/>
        <v/>
      </c>
      <c r="AA2070" t="s">
        <v>4581</v>
      </c>
      <c r="AB2070">
        <v>0</v>
      </c>
      <c r="AC2070" t="str">
        <f t="shared" si="164"/>
        <v>針葉林</v>
      </c>
    </row>
    <row r="2071" spans="1:29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160"/>
        <v>Y</v>
      </c>
      <c r="X2071" s="3" t="str">
        <f t="shared" si="161"/>
        <v/>
      </c>
      <c r="Y2071" s="3" t="str">
        <f t="shared" si="162"/>
        <v/>
      </c>
      <c r="Z2071" s="3" t="str">
        <f t="shared" si="163"/>
        <v/>
      </c>
      <c r="AA2071" t="s">
        <v>4581</v>
      </c>
      <c r="AB2071">
        <v>0</v>
      </c>
      <c r="AC2071" t="str">
        <f t="shared" si="164"/>
        <v>針葉林</v>
      </c>
    </row>
    <row r="2072" spans="1:29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160"/>
        <v>Y</v>
      </c>
      <c r="X2072" s="3" t="str">
        <f t="shared" si="161"/>
        <v/>
      </c>
      <c r="Y2072" s="3" t="str">
        <f t="shared" si="162"/>
        <v/>
      </c>
      <c r="Z2072" s="3" t="str">
        <f t="shared" si="163"/>
        <v/>
      </c>
      <c r="AA2072" t="s">
        <v>4581</v>
      </c>
      <c r="AB2072">
        <v>0</v>
      </c>
      <c r="AC2072" t="str">
        <f t="shared" si="164"/>
        <v>針葉林</v>
      </c>
    </row>
    <row r="2073" spans="1:29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160"/>
        <v>Y</v>
      </c>
      <c r="X2073" s="3" t="str">
        <f t="shared" si="161"/>
        <v/>
      </c>
      <c r="Y2073" s="3" t="str">
        <f t="shared" si="162"/>
        <v/>
      </c>
      <c r="Z2073" s="3" t="str">
        <f t="shared" si="163"/>
        <v/>
      </c>
      <c r="AA2073" t="s">
        <v>4578</v>
      </c>
      <c r="AB2073">
        <v>0</v>
      </c>
      <c r="AC2073" t="str">
        <f t="shared" si="164"/>
        <v>混淆林</v>
      </c>
    </row>
    <row r="2074" spans="1:29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160"/>
        <v>Y</v>
      </c>
      <c r="X2074" s="3" t="str">
        <f t="shared" si="161"/>
        <v/>
      </c>
      <c r="Y2074" s="3" t="str">
        <f t="shared" si="162"/>
        <v/>
      </c>
      <c r="Z2074" s="3" t="str">
        <f t="shared" si="163"/>
        <v/>
      </c>
      <c r="AA2074" t="s">
        <v>4578</v>
      </c>
      <c r="AB2074">
        <v>0</v>
      </c>
      <c r="AC2074" t="str">
        <f t="shared" si="164"/>
        <v>混淆林</v>
      </c>
    </row>
    <row r="2075" spans="1:29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160"/>
        <v>Y</v>
      </c>
      <c r="X2075" s="3" t="str">
        <f t="shared" si="161"/>
        <v/>
      </c>
      <c r="Y2075" s="3" t="str">
        <f t="shared" si="162"/>
        <v/>
      </c>
      <c r="Z2075" s="3" t="str">
        <f t="shared" si="163"/>
        <v/>
      </c>
      <c r="AA2075" t="s">
        <v>4579</v>
      </c>
      <c r="AB2075">
        <v>2.053880612385778</v>
      </c>
      <c r="AC2075" t="str">
        <f t="shared" si="164"/>
        <v>竹林</v>
      </c>
    </row>
    <row r="2076" spans="1:29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160"/>
        <v>Y</v>
      </c>
      <c r="X2076" s="3" t="str">
        <f t="shared" si="161"/>
        <v/>
      </c>
      <c r="Y2076" s="3" t="str">
        <f t="shared" si="162"/>
        <v/>
      </c>
      <c r="Z2076" s="3" t="str">
        <f t="shared" si="163"/>
        <v/>
      </c>
      <c r="AA2076" t="s">
        <v>4581</v>
      </c>
      <c r="AB2076">
        <v>2.6581164738801921</v>
      </c>
      <c r="AC2076" t="str">
        <f t="shared" si="164"/>
        <v>針葉林</v>
      </c>
    </row>
    <row r="2077" spans="1:29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160"/>
        <v>Y</v>
      </c>
      <c r="X2077" s="3" t="str">
        <f t="shared" si="161"/>
        <v/>
      </c>
      <c r="Y2077" s="3" t="str">
        <f t="shared" si="162"/>
        <v/>
      </c>
      <c r="Z2077" s="3" t="str">
        <f t="shared" si="163"/>
        <v/>
      </c>
      <c r="AA2077" t="s">
        <v>4579</v>
      </c>
      <c r="AB2077">
        <v>2.4201452878188028</v>
      </c>
      <c r="AC2077" t="str">
        <f t="shared" si="164"/>
        <v>竹林</v>
      </c>
    </row>
    <row r="2078" spans="1:29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160"/>
        <v>Y</v>
      </c>
      <c r="X2078" s="3" t="str">
        <f t="shared" si="161"/>
        <v/>
      </c>
      <c r="Y2078" s="3" t="str">
        <f t="shared" si="162"/>
        <v/>
      </c>
      <c r="Z2078" s="3" t="str">
        <f t="shared" si="163"/>
        <v/>
      </c>
      <c r="AA2078" t="s">
        <v>4581</v>
      </c>
      <c r="AB2078">
        <v>2.119036542006064</v>
      </c>
      <c r="AC2078" t="str">
        <f t="shared" si="164"/>
        <v>針葉林</v>
      </c>
    </row>
    <row r="2079" spans="1:29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160"/>
        <v>Y</v>
      </c>
      <c r="X2079" s="3" t="str">
        <f t="shared" si="161"/>
        <v/>
      </c>
      <c r="Y2079" s="3" t="str">
        <f t="shared" si="162"/>
        <v/>
      </c>
      <c r="Z2079" s="3" t="str">
        <f t="shared" si="163"/>
        <v/>
      </c>
      <c r="AA2079" t="s">
        <v>4579</v>
      </c>
      <c r="AB2079">
        <v>9.1150747297774792</v>
      </c>
      <c r="AC2079" t="str">
        <f t="shared" si="164"/>
        <v>竹林</v>
      </c>
    </row>
    <row r="2080" spans="1:29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160"/>
        <v>Y</v>
      </c>
      <c r="X2080" s="3" t="str">
        <f t="shared" si="161"/>
        <v/>
      </c>
      <c r="Y2080" s="3" t="str">
        <f t="shared" si="162"/>
        <v/>
      </c>
      <c r="Z2080" s="3" t="str">
        <f t="shared" si="163"/>
        <v/>
      </c>
      <c r="AA2080" t="s">
        <v>4579</v>
      </c>
      <c r="AB2080">
        <v>0</v>
      </c>
      <c r="AC2080" t="str">
        <f t="shared" si="164"/>
        <v>竹林</v>
      </c>
    </row>
    <row r="2081" spans="1:29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160"/>
        <v>Y</v>
      </c>
      <c r="X2081" s="3" t="str">
        <f t="shared" si="161"/>
        <v/>
      </c>
      <c r="Y2081" s="3" t="str">
        <f t="shared" si="162"/>
        <v/>
      </c>
      <c r="Z2081" s="3" t="str">
        <f t="shared" si="163"/>
        <v/>
      </c>
      <c r="AA2081" t="s">
        <v>4581</v>
      </c>
      <c r="AB2081">
        <v>3.4598392621526539</v>
      </c>
      <c r="AC2081" t="str">
        <f t="shared" si="164"/>
        <v>針葉林</v>
      </c>
    </row>
    <row r="2082" spans="1:29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160"/>
        <v>Y</v>
      </c>
      <c r="X2082" s="3" t="str">
        <f t="shared" si="161"/>
        <v/>
      </c>
      <c r="Y2082" s="3" t="str">
        <f t="shared" si="162"/>
        <v/>
      </c>
      <c r="Z2082" s="3" t="str">
        <f t="shared" si="163"/>
        <v/>
      </c>
      <c r="AA2082" t="s">
        <v>4581</v>
      </c>
      <c r="AB2082">
        <v>1.9842553861557739</v>
      </c>
      <c r="AC2082" t="str">
        <f t="shared" si="164"/>
        <v>針葉林</v>
      </c>
    </row>
    <row r="2083" spans="1:29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160"/>
        <v>Y</v>
      </c>
      <c r="X2083" s="3" t="str">
        <f t="shared" si="161"/>
        <v/>
      </c>
      <c r="Y2083" s="3" t="str">
        <f t="shared" si="162"/>
        <v/>
      </c>
      <c r="Z2083" s="3" t="str">
        <f t="shared" si="163"/>
        <v/>
      </c>
      <c r="AA2083" t="s">
        <v>4581</v>
      </c>
      <c r="AB2083">
        <v>4.2763054999109356</v>
      </c>
      <c r="AC2083" t="str">
        <f t="shared" si="164"/>
        <v>針葉林</v>
      </c>
    </row>
    <row r="2084" spans="1:29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160"/>
        <v>Y</v>
      </c>
      <c r="X2084" s="3" t="str">
        <f t="shared" si="161"/>
        <v/>
      </c>
      <c r="Y2084" s="3" t="str">
        <f t="shared" si="162"/>
        <v/>
      </c>
      <c r="Z2084" s="3" t="str">
        <f t="shared" si="163"/>
        <v/>
      </c>
      <c r="AA2084" t="s">
        <v>4581</v>
      </c>
      <c r="AB2084">
        <v>1.0094931953248221</v>
      </c>
      <c r="AC2084" t="str">
        <f t="shared" si="164"/>
        <v>針葉林</v>
      </c>
    </row>
    <row r="2085" spans="1:29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160"/>
        <v>Y</v>
      </c>
      <c r="X2085" s="3" t="str">
        <f t="shared" si="161"/>
        <v/>
      </c>
      <c r="Y2085" s="3" t="str">
        <f t="shared" si="162"/>
        <v/>
      </c>
      <c r="Z2085" s="3" t="str">
        <f t="shared" si="163"/>
        <v/>
      </c>
      <c r="AA2085" t="s">
        <v>4581</v>
      </c>
      <c r="AB2085">
        <v>3.0180423216437688</v>
      </c>
      <c r="AC2085" t="str">
        <f t="shared" si="164"/>
        <v>針葉林</v>
      </c>
    </row>
    <row r="2086" spans="1:29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160"/>
        <v>Y</v>
      </c>
      <c r="X2086" s="3" t="str">
        <f t="shared" si="161"/>
        <v/>
      </c>
      <c r="Y2086" s="3" t="str">
        <f t="shared" si="162"/>
        <v/>
      </c>
      <c r="Z2086" s="3" t="str">
        <f t="shared" si="163"/>
        <v/>
      </c>
      <c r="AA2086" t="s">
        <v>4583</v>
      </c>
      <c r="AB2086">
        <v>0</v>
      </c>
      <c r="AC2086" t="str">
        <f t="shared" si="164"/>
        <v>混淆林</v>
      </c>
    </row>
    <row r="2087" spans="1:29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160"/>
        <v>Y</v>
      </c>
      <c r="X2087" s="3" t="str">
        <f t="shared" si="161"/>
        <v/>
      </c>
      <c r="Y2087" s="3" t="str">
        <f t="shared" si="162"/>
        <v/>
      </c>
      <c r="Z2087" s="3" t="str">
        <f t="shared" si="163"/>
        <v/>
      </c>
      <c r="AA2087" t="s">
        <v>4578</v>
      </c>
      <c r="AB2087">
        <v>2.521004076384644</v>
      </c>
      <c r="AC2087" t="str">
        <f t="shared" si="164"/>
        <v>混淆林</v>
      </c>
    </row>
    <row r="2088" spans="1:29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160"/>
        <v>Y</v>
      </c>
      <c r="X2088" s="3" t="str">
        <f t="shared" si="161"/>
        <v/>
      </c>
      <c r="Y2088" s="3" t="str">
        <f t="shared" si="162"/>
        <v/>
      </c>
      <c r="Z2088" s="3" t="str">
        <f t="shared" si="163"/>
        <v/>
      </c>
      <c r="AA2088" t="s">
        <v>4577</v>
      </c>
      <c r="AB2088">
        <v>0</v>
      </c>
      <c r="AC2088" t="str">
        <f t="shared" si="164"/>
        <v>闊葉林</v>
      </c>
    </row>
    <row r="2089" spans="1:29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160"/>
        <v>Y</v>
      </c>
      <c r="X2089" s="3" t="str">
        <f t="shared" si="161"/>
        <v/>
      </c>
      <c r="Y2089" s="3" t="str">
        <f t="shared" si="162"/>
        <v/>
      </c>
      <c r="Z2089" s="3" t="str">
        <f t="shared" si="163"/>
        <v/>
      </c>
      <c r="AA2089" t="s">
        <v>4581</v>
      </c>
      <c r="AB2089">
        <v>9.5941399824996301E-3</v>
      </c>
      <c r="AC2089" t="str">
        <f t="shared" si="164"/>
        <v>針葉林</v>
      </c>
    </row>
    <row r="2090" spans="1:29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160"/>
        <v>Y</v>
      </c>
      <c r="X2090" s="3" t="str">
        <f t="shared" si="161"/>
        <v/>
      </c>
      <c r="Y2090" s="3" t="str">
        <f t="shared" si="162"/>
        <v/>
      </c>
      <c r="Z2090" s="3" t="str">
        <f t="shared" si="163"/>
        <v/>
      </c>
      <c r="AA2090" t="s">
        <v>4579</v>
      </c>
      <c r="AB2090">
        <v>5.2451981969472676</v>
      </c>
      <c r="AC2090" t="str">
        <f t="shared" si="164"/>
        <v>竹林</v>
      </c>
    </row>
    <row r="2091" spans="1:29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160"/>
        <v>Y</v>
      </c>
      <c r="X2091" s="3" t="str">
        <f t="shared" si="161"/>
        <v/>
      </c>
      <c r="Y2091" s="3" t="str">
        <f t="shared" si="162"/>
        <v/>
      </c>
      <c r="Z2091" s="3" t="str">
        <f t="shared" si="163"/>
        <v/>
      </c>
      <c r="AA2091" t="s">
        <v>4577</v>
      </c>
      <c r="AB2091">
        <v>0</v>
      </c>
      <c r="AC2091" t="str">
        <f t="shared" si="164"/>
        <v>闊葉林</v>
      </c>
    </row>
    <row r="2092" spans="1:29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160"/>
        <v>Y</v>
      </c>
      <c r="X2092" s="3" t="str">
        <f t="shared" si="161"/>
        <v/>
      </c>
      <c r="Y2092" s="3" t="str">
        <f t="shared" si="162"/>
        <v/>
      </c>
      <c r="Z2092" s="3" t="str">
        <f t="shared" si="163"/>
        <v/>
      </c>
      <c r="AA2092" t="s">
        <v>4579</v>
      </c>
      <c r="AB2092">
        <v>6.3796453939178628</v>
      </c>
      <c r="AC2092" t="str">
        <f t="shared" si="164"/>
        <v>竹林</v>
      </c>
    </row>
    <row r="2093" spans="1:29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160"/>
        <v>Y</v>
      </c>
      <c r="X2093" s="3" t="str">
        <f t="shared" si="161"/>
        <v/>
      </c>
      <c r="Y2093" s="3" t="str">
        <f t="shared" si="162"/>
        <v/>
      </c>
      <c r="Z2093" s="3" t="str">
        <f t="shared" si="163"/>
        <v/>
      </c>
      <c r="AA2093" t="s">
        <v>4579</v>
      </c>
      <c r="AB2093">
        <v>1.954235595745448</v>
      </c>
      <c r="AC2093" t="str">
        <f t="shared" si="164"/>
        <v>竹林</v>
      </c>
    </row>
    <row r="2094" spans="1:29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160"/>
        <v>Y</v>
      </c>
      <c r="X2094" s="3" t="str">
        <f t="shared" si="161"/>
        <v/>
      </c>
      <c r="Y2094" s="3" t="str">
        <f t="shared" si="162"/>
        <v/>
      </c>
      <c r="Z2094" s="3" t="str">
        <f t="shared" si="163"/>
        <v/>
      </c>
      <c r="AA2094" t="s">
        <v>4577</v>
      </c>
      <c r="AB2094">
        <v>34.596836277463879</v>
      </c>
      <c r="AC2094" t="str">
        <f t="shared" si="164"/>
        <v>闊葉林</v>
      </c>
    </row>
    <row r="2095" spans="1:29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160"/>
        <v>Y</v>
      </c>
      <c r="X2095" s="3" t="str">
        <f t="shared" si="161"/>
        <v/>
      </c>
      <c r="Y2095" s="3" t="str">
        <f t="shared" si="162"/>
        <v/>
      </c>
      <c r="Z2095" s="3" t="str">
        <f t="shared" si="163"/>
        <v/>
      </c>
      <c r="AA2095" t="s">
        <v>4579</v>
      </c>
      <c r="AB2095">
        <v>0.81380681158961921</v>
      </c>
      <c r="AC2095" t="str">
        <f t="shared" si="164"/>
        <v>竹林</v>
      </c>
    </row>
    <row r="2096" spans="1:29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160"/>
        <v>Y</v>
      </c>
      <c r="X2096" s="3" t="str">
        <f t="shared" si="161"/>
        <v/>
      </c>
      <c r="Y2096" s="3" t="str">
        <f t="shared" si="162"/>
        <v/>
      </c>
      <c r="Z2096" s="3" t="str">
        <f t="shared" si="163"/>
        <v/>
      </c>
      <c r="AA2096" t="s">
        <v>4579</v>
      </c>
      <c r="AB2096">
        <v>17.133238371348391</v>
      </c>
      <c r="AC2096" t="str">
        <f t="shared" si="164"/>
        <v>竹林</v>
      </c>
    </row>
    <row r="2097" spans="1:29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160"/>
        <v>Y</v>
      </c>
      <c r="X2097" s="3" t="str">
        <f t="shared" si="161"/>
        <v/>
      </c>
      <c r="Y2097" s="3" t="str">
        <f t="shared" si="162"/>
        <v/>
      </c>
      <c r="Z2097" s="3" t="str">
        <f t="shared" si="163"/>
        <v/>
      </c>
      <c r="AA2097" t="s">
        <v>4578</v>
      </c>
      <c r="AB2097">
        <v>0</v>
      </c>
      <c r="AC2097" t="str">
        <f t="shared" si="164"/>
        <v>混淆林</v>
      </c>
    </row>
    <row r="2098" spans="1:29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160"/>
        <v>Y</v>
      </c>
      <c r="X2098" s="3" t="str">
        <f t="shared" si="161"/>
        <v/>
      </c>
      <c r="Y2098" s="3" t="str">
        <f t="shared" si="162"/>
        <v/>
      </c>
      <c r="Z2098" s="3" t="str">
        <f t="shared" si="163"/>
        <v/>
      </c>
      <c r="AA2098" t="s">
        <v>4579</v>
      </c>
      <c r="AB2098">
        <v>1.4633995518026981</v>
      </c>
      <c r="AC2098" t="str">
        <f t="shared" si="164"/>
        <v>竹林</v>
      </c>
    </row>
    <row r="2099" spans="1:29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160"/>
        <v>Y</v>
      </c>
      <c r="X2099" s="3" t="str">
        <f t="shared" si="161"/>
        <v/>
      </c>
      <c r="Y2099" s="3" t="str">
        <f t="shared" si="162"/>
        <v/>
      </c>
      <c r="Z2099" s="3" t="str">
        <f t="shared" si="163"/>
        <v/>
      </c>
      <c r="AA2099" t="s">
        <v>4578</v>
      </c>
      <c r="AB2099">
        <v>0</v>
      </c>
      <c r="AC2099" t="str">
        <f t="shared" si="164"/>
        <v>混淆林</v>
      </c>
    </row>
    <row r="2100" spans="1:29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160"/>
        <v>Y</v>
      </c>
      <c r="X2100" s="3" t="str">
        <f t="shared" si="161"/>
        <v/>
      </c>
      <c r="Y2100" s="3" t="str">
        <f t="shared" si="162"/>
        <v/>
      </c>
      <c r="Z2100" s="3" t="str">
        <f t="shared" si="163"/>
        <v/>
      </c>
      <c r="AA2100" t="s">
        <v>4581</v>
      </c>
      <c r="AB2100">
        <v>1.548382238476834</v>
      </c>
      <c r="AC2100" t="str">
        <f t="shared" si="164"/>
        <v>針葉林</v>
      </c>
    </row>
    <row r="2101" spans="1:29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160"/>
        <v>Y</v>
      </c>
      <c r="X2101" s="3" t="str">
        <f t="shared" si="161"/>
        <v/>
      </c>
      <c r="Y2101" s="3" t="str">
        <f t="shared" si="162"/>
        <v/>
      </c>
      <c r="Z2101" s="3" t="str">
        <f t="shared" si="163"/>
        <v/>
      </c>
      <c r="AA2101" t="s">
        <v>4582</v>
      </c>
      <c r="AB2101">
        <v>0</v>
      </c>
      <c r="AC2101">
        <f t="shared" si="164"/>
        <v>0</v>
      </c>
    </row>
    <row r="2102" spans="1:29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160"/>
        <v>Y</v>
      </c>
      <c r="X2102" s="3" t="str">
        <f t="shared" si="161"/>
        <v/>
      </c>
      <c r="Y2102" s="3" t="str">
        <f t="shared" si="162"/>
        <v/>
      </c>
      <c r="Z2102" s="3" t="str">
        <f t="shared" si="163"/>
        <v/>
      </c>
      <c r="AA2102" t="s">
        <v>4582</v>
      </c>
      <c r="AB2102">
        <v>0.29273411164804658</v>
      </c>
      <c r="AC2102">
        <f t="shared" si="164"/>
        <v>0</v>
      </c>
    </row>
    <row r="2103" spans="1:29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160"/>
        <v>Y</v>
      </c>
      <c r="X2103" s="3" t="str">
        <f t="shared" si="161"/>
        <v/>
      </c>
      <c r="Y2103" s="3" t="str">
        <f t="shared" si="162"/>
        <v/>
      </c>
      <c r="Z2103" s="3" t="str">
        <f t="shared" si="163"/>
        <v/>
      </c>
      <c r="AA2103" t="s">
        <v>4577</v>
      </c>
      <c r="AB2103">
        <v>2.4749584923311838</v>
      </c>
      <c r="AC2103" t="str">
        <f t="shared" si="164"/>
        <v>闊葉林</v>
      </c>
    </row>
    <row r="2104" spans="1:29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160"/>
        <v>Y</v>
      </c>
      <c r="X2104" s="3" t="str">
        <f t="shared" si="161"/>
        <v/>
      </c>
      <c r="Y2104" s="3" t="str">
        <f t="shared" si="162"/>
        <v/>
      </c>
      <c r="Z2104" s="3" t="str">
        <f t="shared" si="163"/>
        <v/>
      </c>
      <c r="AA2104" t="s">
        <v>4577</v>
      </c>
      <c r="AB2104">
        <v>4.3369013598220469</v>
      </c>
      <c r="AC2104" t="str">
        <f t="shared" si="164"/>
        <v>闊葉林</v>
      </c>
    </row>
    <row r="2105" spans="1:29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160"/>
        <v>Y</v>
      </c>
      <c r="X2105" s="3" t="str">
        <f t="shared" si="161"/>
        <v/>
      </c>
      <c r="Y2105" s="3" t="str">
        <f t="shared" si="162"/>
        <v/>
      </c>
      <c r="Z2105" s="3" t="str">
        <f t="shared" si="163"/>
        <v/>
      </c>
      <c r="AA2105" t="s">
        <v>4582</v>
      </c>
      <c r="AB2105">
        <v>5.1994455585986081</v>
      </c>
      <c r="AC2105">
        <f t="shared" si="164"/>
        <v>0</v>
      </c>
    </row>
    <row r="2106" spans="1:29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160"/>
        <v>Y</v>
      </c>
      <c r="X2106" s="3" t="str">
        <f t="shared" si="161"/>
        <v/>
      </c>
      <c r="Y2106" s="3" t="str">
        <f t="shared" si="162"/>
        <v/>
      </c>
      <c r="Z2106" s="3" t="str">
        <f t="shared" si="163"/>
        <v/>
      </c>
      <c r="AA2106" t="s">
        <v>4582</v>
      </c>
      <c r="AB2106">
        <v>0.82631383610958964</v>
      </c>
      <c r="AC2106">
        <f t="shared" si="164"/>
        <v>0</v>
      </c>
    </row>
    <row r="2107" spans="1:29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160"/>
        <v>Y</v>
      </c>
      <c r="X2107" s="3" t="str">
        <f t="shared" si="161"/>
        <v/>
      </c>
      <c r="Y2107" s="3" t="str">
        <f t="shared" si="162"/>
        <v/>
      </c>
      <c r="Z2107" s="3" t="str">
        <f t="shared" si="163"/>
        <v/>
      </c>
      <c r="AA2107" t="s">
        <v>4578</v>
      </c>
      <c r="AB2107">
        <v>0</v>
      </c>
      <c r="AC2107" t="str">
        <f t="shared" si="164"/>
        <v>混淆林</v>
      </c>
    </row>
    <row r="2108" spans="1:29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160"/>
        <v>Y</v>
      </c>
      <c r="X2108" s="3" t="str">
        <f t="shared" si="161"/>
        <v/>
      </c>
      <c r="Y2108" s="3" t="str">
        <f t="shared" si="162"/>
        <v/>
      </c>
      <c r="Z2108" s="3" t="str">
        <f t="shared" si="163"/>
        <v/>
      </c>
      <c r="AA2108" t="s">
        <v>4578</v>
      </c>
      <c r="AB2108">
        <v>0</v>
      </c>
      <c r="AC2108" t="str">
        <f t="shared" si="164"/>
        <v>混淆林</v>
      </c>
    </row>
    <row r="2109" spans="1:29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160"/>
        <v>Y</v>
      </c>
      <c r="X2109" s="3" t="str">
        <f t="shared" si="161"/>
        <v/>
      </c>
      <c r="Y2109" s="3" t="str">
        <f t="shared" si="162"/>
        <v/>
      </c>
      <c r="Z2109" s="3" t="str">
        <f t="shared" si="163"/>
        <v/>
      </c>
      <c r="AA2109" t="s">
        <v>4581</v>
      </c>
      <c r="AB2109">
        <v>0</v>
      </c>
      <c r="AC2109" t="str">
        <f t="shared" si="164"/>
        <v>針葉林</v>
      </c>
    </row>
    <row r="2110" spans="1:29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160"/>
        <v>Y</v>
      </c>
      <c r="X2110" s="3" t="str">
        <f t="shared" si="161"/>
        <v/>
      </c>
      <c r="Y2110" s="3" t="str">
        <f t="shared" si="162"/>
        <v/>
      </c>
      <c r="Z2110" s="3" t="str">
        <f t="shared" si="163"/>
        <v/>
      </c>
      <c r="AA2110" t="s">
        <v>4577</v>
      </c>
      <c r="AB2110">
        <v>0</v>
      </c>
      <c r="AC2110" t="str">
        <f t="shared" si="164"/>
        <v>闊葉林</v>
      </c>
    </row>
    <row r="2111" spans="1:29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160"/>
        <v>Y</v>
      </c>
      <c r="X2111" s="3" t="str">
        <f t="shared" si="161"/>
        <v/>
      </c>
      <c r="Y2111" s="3" t="str">
        <f t="shared" si="162"/>
        <v/>
      </c>
      <c r="Z2111" s="3" t="str">
        <f t="shared" si="163"/>
        <v/>
      </c>
      <c r="AA2111" t="s">
        <v>4577</v>
      </c>
      <c r="AB2111">
        <v>0</v>
      </c>
      <c r="AC2111" t="str">
        <f t="shared" si="164"/>
        <v>闊葉林</v>
      </c>
    </row>
    <row r="2112" spans="1:29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160"/>
        <v>Y</v>
      </c>
      <c r="X2112" s="3" t="str">
        <f t="shared" si="161"/>
        <v/>
      </c>
      <c r="Y2112" s="3" t="str">
        <f t="shared" si="162"/>
        <v/>
      </c>
      <c r="Z2112" s="3" t="str">
        <f t="shared" si="163"/>
        <v/>
      </c>
      <c r="AA2112" t="s">
        <v>4579</v>
      </c>
      <c r="AB2112">
        <v>5.6750604646421294</v>
      </c>
      <c r="AC2112" t="str">
        <f t="shared" si="164"/>
        <v>竹林</v>
      </c>
    </row>
    <row r="2113" spans="1:29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160"/>
        <v>Y</v>
      </c>
      <c r="X2113" s="3" t="str">
        <f t="shared" si="161"/>
        <v/>
      </c>
      <c r="Y2113" s="3" t="str">
        <f t="shared" si="162"/>
        <v/>
      </c>
      <c r="Z2113" s="3" t="str">
        <f t="shared" si="163"/>
        <v/>
      </c>
      <c r="AA2113" t="s">
        <v>4579</v>
      </c>
      <c r="AB2113">
        <v>4.9355834014025204</v>
      </c>
      <c r="AC2113" t="str">
        <f t="shared" si="164"/>
        <v>竹林</v>
      </c>
    </row>
    <row r="2114" spans="1:29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165">IF(X2114="需記錄日期","N",IF(Z2114="需記錄距離","N",IF(Y2114="需記錄數量","N","Y")))</f>
        <v>Y</v>
      </c>
      <c r="X2114" s="3" t="str">
        <f t="shared" ref="X2114:X2177" si="166">IF(OR(ISBLANK(H2114),ISBLANK(I2114)),"需記錄日期","")</f>
        <v/>
      </c>
      <c r="Y2114" s="3" t="str">
        <f t="shared" ref="Y2114:Y2177" si="167">IF(ISBLANK(Q2114),"需記錄數量",IF(Q2114&gt;2,"2隻以上，請記為猴群",""))</f>
        <v/>
      </c>
      <c r="Z2114" s="3" t="str">
        <f t="shared" ref="Z2114:Z2177" si="168">IF(OR(Q2114=1,Q2114=2),IF(ISTEXT(R2114),"","需記錄距離"),"")</f>
        <v/>
      </c>
      <c r="AA2114" t="s">
        <v>4578</v>
      </c>
      <c r="AB2114">
        <v>0.86939565498435656</v>
      </c>
      <c r="AC2114" t="str">
        <f t="shared" si="164"/>
        <v>混淆林</v>
      </c>
    </row>
    <row r="2115" spans="1:29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165"/>
        <v>Y</v>
      </c>
      <c r="X2115" s="3" t="str">
        <f t="shared" si="166"/>
        <v/>
      </c>
      <c r="Y2115" s="3" t="str">
        <f t="shared" si="167"/>
        <v/>
      </c>
      <c r="Z2115" s="3" t="str">
        <f t="shared" si="168"/>
        <v/>
      </c>
      <c r="AA2115" t="s">
        <v>4577</v>
      </c>
      <c r="AB2115">
        <v>0</v>
      </c>
      <c r="AC2115" t="str">
        <f t="shared" ref="AC2115:AC2178" si="169">INDEX($AG$2:$AG$10,MATCH(AA2115,$AF$2:$AF$10,0))</f>
        <v>闊葉林</v>
      </c>
    </row>
    <row r="2116" spans="1:29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165"/>
        <v>Y</v>
      </c>
      <c r="X2116" s="3" t="str">
        <f t="shared" si="166"/>
        <v/>
      </c>
      <c r="Y2116" s="3" t="str">
        <f t="shared" si="167"/>
        <v/>
      </c>
      <c r="Z2116" s="3" t="str">
        <f t="shared" si="168"/>
        <v/>
      </c>
      <c r="AA2116" t="s">
        <v>4577</v>
      </c>
      <c r="AB2116">
        <v>0</v>
      </c>
      <c r="AC2116" t="str">
        <f t="shared" si="169"/>
        <v>闊葉林</v>
      </c>
    </row>
    <row r="2117" spans="1:29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165"/>
        <v>Y</v>
      </c>
      <c r="X2117" s="3" t="str">
        <f t="shared" si="166"/>
        <v/>
      </c>
      <c r="Y2117" s="3" t="str">
        <f t="shared" si="167"/>
        <v/>
      </c>
      <c r="Z2117" s="3" t="str">
        <f t="shared" si="168"/>
        <v/>
      </c>
      <c r="AA2117" t="s">
        <v>4577</v>
      </c>
      <c r="AB2117">
        <v>0</v>
      </c>
      <c r="AC2117" t="str">
        <f t="shared" si="169"/>
        <v>闊葉林</v>
      </c>
    </row>
    <row r="2118" spans="1:29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165"/>
        <v>Y</v>
      </c>
      <c r="X2118" s="3" t="str">
        <f t="shared" si="166"/>
        <v/>
      </c>
      <c r="Y2118" s="3" t="str">
        <f t="shared" si="167"/>
        <v/>
      </c>
      <c r="Z2118" s="3" t="str">
        <f t="shared" si="168"/>
        <v/>
      </c>
      <c r="AA2118" t="s">
        <v>4577</v>
      </c>
      <c r="AB2118">
        <v>0</v>
      </c>
      <c r="AC2118" t="str">
        <f t="shared" si="169"/>
        <v>闊葉林</v>
      </c>
    </row>
    <row r="2119" spans="1:29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165"/>
        <v>Y</v>
      </c>
      <c r="X2119" s="3" t="str">
        <f t="shared" si="166"/>
        <v/>
      </c>
      <c r="Y2119" s="3" t="str">
        <f t="shared" si="167"/>
        <v/>
      </c>
      <c r="Z2119" s="3" t="str">
        <f t="shared" si="168"/>
        <v/>
      </c>
      <c r="AA2119" t="s">
        <v>4577</v>
      </c>
      <c r="AB2119">
        <v>0</v>
      </c>
      <c r="AC2119" t="str">
        <f t="shared" si="169"/>
        <v>闊葉林</v>
      </c>
    </row>
    <row r="2120" spans="1:29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165"/>
        <v>Y</v>
      </c>
      <c r="X2120" s="3" t="str">
        <f t="shared" si="166"/>
        <v/>
      </c>
      <c r="Y2120" s="3" t="str">
        <f t="shared" si="167"/>
        <v/>
      </c>
      <c r="Z2120" s="3" t="str">
        <f t="shared" si="168"/>
        <v/>
      </c>
      <c r="AA2120" t="s">
        <v>4577</v>
      </c>
      <c r="AB2120">
        <v>0</v>
      </c>
      <c r="AC2120" t="str">
        <f t="shared" si="169"/>
        <v>闊葉林</v>
      </c>
    </row>
    <row r="2121" spans="1:29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165"/>
        <v>Y</v>
      </c>
      <c r="X2121" s="3" t="str">
        <f t="shared" si="166"/>
        <v/>
      </c>
      <c r="Y2121" s="3" t="str">
        <f t="shared" si="167"/>
        <v/>
      </c>
      <c r="Z2121" s="3" t="str">
        <f t="shared" si="168"/>
        <v/>
      </c>
      <c r="AA2121" t="s">
        <v>4578</v>
      </c>
      <c r="AB2121">
        <v>0</v>
      </c>
      <c r="AC2121" t="str">
        <f t="shared" si="169"/>
        <v>混淆林</v>
      </c>
    </row>
    <row r="2122" spans="1:29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165"/>
        <v>Y</v>
      </c>
      <c r="X2122" s="3" t="str">
        <f t="shared" si="166"/>
        <v/>
      </c>
      <c r="Y2122" s="3" t="str">
        <f t="shared" si="167"/>
        <v/>
      </c>
      <c r="Z2122" s="3" t="str">
        <f t="shared" si="168"/>
        <v/>
      </c>
      <c r="AA2122" t="s">
        <v>4578</v>
      </c>
      <c r="AB2122">
        <v>0</v>
      </c>
      <c r="AC2122" t="str">
        <f t="shared" si="169"/>
        <v>混淆林</v>
      </c>
    </row>
    <row r="2123" spans="1:29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165"/>
        <v>Y</v>
      </c>
      <c r="X2123" s="3" t="str">
        <f t="shared" si="166"/>
        <v/>
      </c>
      <c r="Y2123" s="3" t="str">
        <f t="shared" si="167"/>
        <v/>
      </c>
      <c r="Z2123" s="3" t="str">
        <f t="shared" si="168"/>
        <v/>
      </c>
      <c r="AA2123" t="s">
        <v>4578</v>
      </c>
      <c r="AB2123">
        <v>0</v>
      </c>
      <c r="AC2123" t="str">
        <f t="shared" si="169"/>
        <v>混淆林</v>
      </c>
    </row>
    <row r="2124" spans="1:29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165"/>
        <v>Y</v>
      </c>
      <c r="X2124" s="3" t="str">
        <f t="shared" si="166"/>
        <v/>
      </c>
      <c r="Y2124" s="3" t="str">
        <f t="shared" si="167"/>
        <v/>
      </c>
      <c r="Z2124" s="3" t="str">
        <f t="shared" si="168"/>
        <v/>
      </c>
      <c r="AA2124" t="s">
        <v>4578</v>
      </c>
      <c r="AB2124">
        <v>0</v>
      </c>
      <c r="AC2124" t="str">
        <f t="shared" si="169"/>
        <v>混淆林</v>
      </c>
    </row>
    <row r="2125" spans="1:29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165"/>
        <v>Y</v>
      </c>
      <c r="X2125" s="3" t="str">
        <f t="shared" si="166"/>
        <v/>
      </c>
      <c r="Y2125" s="3" t="str">
        <f t="shared" si="167"/>
        <v/>
      </c>
      <c r="Z2125" s="3" t="str">
        <f t="shared" si="168"/>
        <v/>
      </c>
      <c r="AA2125" t="s">
        <v>4581</v>
      </c>
      <c r="AB2125">
        <v>0</v>
      </c>
      <c r="AC2125" t="str">
        <f t="shared" si="169"/>
        <v>針葉林</v>
      </c>
    </row>
    <row r="2126" spans="1:29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165"/>
        <v>Y</v>
      </c>
      <c r="X2126" s="3" t="str">
        <f t="shared" si="166"/>
        <v/>
      </c>
      <c r="Y2126" s="3" t="str">
        <f t="shared" si="167"/>
        <v/>
      </c>
      <c r="Z2126" s="3" t="str">
        <f t="shared" si="168"/>
        <v/>
      </c>
      <c r="AA2126" t="s">
        <v>4578</v>
      </c>
      <c r="AB2126">
        <v>0</v>
      </c>
      <c r="AC2126" t="str">
        <f t="shared" si="169"/>
        <v>混淆林</v>
      </c>
    </row>
    <row r="2127" spans="1:29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165"/>
        <v>Y</v>
      </c>
      <c r="X2127" s="3" t="str">
        <f t="shared" si="166"/>
        <v/>
      </c>
      <c r="Y2127" s="3" t="str">
        <f t="shared" si="167"/>
        <v/>
      </c>
      <c r="Z2127" s="3" t="str">
        <f t="shared" si="168"/>
        <v/>
      </c>
      <c r="AA2127" t="s">
        <v>4577</v>
      </c>
      <c r="AB2127">
        <v>0</v>
      </c>
      <c r="AC2127" t="str">
        <f t="shared" si="169"/>
        <v>闊葉林</v>
      </c>
    </row>
    <row r="2128" spans="1:29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165"/>
        <v>Y</v>
      </c>
      <c r="X2128" s="3" t="str">
        <f t="shared" si="166"/>
        <v/>
      </c>
      <c r="Y2128" s="3" t="str">
        <f t="shared" si="167"/>
        <v/>
      </c>
      <c r="Z2128" s="3" t="str">
        <f t="shared" si="168"/>
        <v/>
      </c>
      <c r="AA2128" t="s">
        <v>4579</v>
      </c>
      <c r="AB2128">
        <v>0</v>
      </c>
      <c r="AC2128" t="str">
        <f t="shared" si="169"/>
        <v>竹林</v>
      </c>
    </row>
    <row r="2129" spans="1:29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165"/>
        <v>Y</v>
      </c>
      <c r="X2129" s="3" t="str">
        <f t="shared" si="166"/>
        <v/>
      </c>
      <c r="Y2129" s="3" t="str">
        <f t="shared" si="167"/>
        <v/>
      </c>
      <c r="Z2129" s="3" t="str">
        <f t="shared" si="168"/>
        <v/>
      </c>
      <c r="AA2129" t="s">
        <v>4577</v>
      </c>
      <c r="AB2129">
        <v>0</v>
      </c>
      <c r="AC2129" t="str">
        <f t="shared" si="169"/>
        <v>闊葉林</v>
      </c>
    </row>
    <row r="2130" spans="1:29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165"/>
        <v>Y</v>
      </c>
      <c r="X2130" s="3" t="str">
        <f t="shared" si="166"/>
        <v/>
      </c>
      <c r="Y2130" s="3" t="str">
        <f t="shared" si="167"/>
        <v/>
      </c>
      <c r="Z2130" s="3" t="str">
        <f t="shared" si="168"/>
        <v/>
      </c>
      <c r="AA2130" t="s">
        <v>4577</v>
      </c>
      <c r="AB2130">
        <v>0</v>
      </c>
      <c r="AC2130" t="str">
        <f t="shared" si="169"/>
        <v>闊葉林</v>
      </c>
    </row>
    <row r="2131" spans="1:29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165"/>
        <v>Y</v>
      </c>
      <c r="X2131" s="3" t="str">
        <f t="shared" si="166"/>
        <v/>
      </c>
      <c r="Y2131" s="3" t="str">
        <f t="shared" si="167"/>
        <v/>
      </c>
      <c r="Z2131" s="3" t="str">
        <f t="shared" si="168"/>
        <v/>
      </c>
      <c r="AA2131" t="s">
        <v>4579</v>
      </c>
      <c r="AB2131">
        <v>0</v>
      </c>
      <c r="AC2131" t="str">
        <f t="shared" si="169"/>
        <v>竹林</v>
      </c>
    </row>
    <row r="2132" spans="1:29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165"/>
        <v>Y</v>
      </c>
      <c r="X2132" s="3" t="str">
        <f t="shared" si="166"/>
        <v/>
      </c>
      <c r="Y2132" s="3" t="str">
        <f t="shared" si="167"/>
        <v/>
      </c>
      <c r="Z2132" s="3" t="str">
        <f t="shared" si="168"/>
        <v/>
      </c>
      <c r="AA2132" t="s">
        <v>4578</v>
      </c>
      <c r="AB2132">
        <v>0</v>
      </c>
      <c r="AC2132" t="str">
        <f t="shared" si="169"/>
        <v>混淆林</v>
      </c>
    </row>
    <row r="2133" spans="1:29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165"/>
        <v>Y</v>
      </c>
      <c r="X2133" s="3" t="str">
        <f t="shared" si="166"/>
        <v/>
      </c>
      <c r="Y2133" s="3" t="str">
        <f t="shared" si="167"/>
        <v/>
      </c>
      <c r="Z2133" s="3" t="str">
        <f t="shared" si="168"/>
        <v/>
      </c>
      <c r="AA2133" t="s">
        <v>4579</v>
      </c>
      <c r="AB2133">
        <v>40.382690613899882</v>
      </c>
      <c r="AC2133" t="str">
        <f t="shared" si="169"/>
        <v>竹林</v>
      </c>
    </row>
    <row r="2134" spans="1:29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165"/>
        <v>Y</v>
      </c>
      <c r="X2134" s="3" t="str">
        <f t="shared" si="166"/>
        <v/>
      </c>
      <c r="Y2134" s="3" t="str">
        <f t="shared" si="167"/>
        <v/>
      </c>
      <c r="Z2134" s="3" t="str">
        <f t="shared" si="168"/>
        <v/>
      </c>
      <c r="AA2134" t="s">
        <v>4577</v>
      </c>
      <c r="AB2134">
        <v>19.952010554740649</v>
      </c>
      <c r="AC2134" t="str">
        <f t="shared" si="169"/>
        <v>闊葉林</v>
      </c>
    </row>
    <row r="2135" spans="1:29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165"/>
        <v>Y</v>
      </c>
      <c r="X2135" s="3" t="str">
        <f t="shared" si="166"/>
        <v/>
      </c>
      <c r="Y2135" s="3" t="str">
        <f t="shared" si="167"/>
        <v/>
      </c>
      <c r="Z2135" s="3" t="str">
        <f t="shared" si="168"/>
        <v/>
      </c>
      <c r="AA2135" t="s">
        <v>4577</v>
      </c>
      <c r="AB2135">
        <v>12.024369456585561</v>
      </c>
      <c r="AC2135" t="str">
        <f t="shared" si="169"/>
        <v>闊葉林</v>
      </c>
    </row>
    <row r="2136" spans="1:29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165"/>
        <v>Y</v>
      </c>
      <c r="X2136" s="3" t="str">
        <f t="shared" si="166"/>
        <v/>
      </c>
      <c r="Y2136" s="3" t="str">
        <f t="shared" si="167"/>
        <v/>
      </c>
      <c r="Z2136" s="3" t="str">
        <f t="shared" si="168"/>
        <v/>
      </c>
      <c r="AA2136" t="s">
        <v>4577</v>
      </c>
      <c r="AB2136">
        <v>24.879806610897109</v>
      </c>
      <c r="AC2136" t="str">
        <f t="shared" si="169"/>
        <v>闊葉林</v>
      </c>
    </row>
    <row r="2137" spans="1:29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165"/>
        <v>Y</v>
      </c>
      <c r="X2137" s="3" t="str">
        <f t="shared" si="166"/>
        <v/>
      </c>
      <c r="Y2137" s="3" t="str">
        <f t="shared" si="167"/>
        <v/>
      </c>
      <c r="Z2137" s="3" t="str">
        <f t="shared" si="168"/>
        <v/>
      </c>
      <c r="AA2137" t="s">
        <v>4577</v>
      </c>
      <c r="AB2137">
        <v>8.4537597570286156</v>
      </c>
      <c r="AC2137" t="str">
        <f t="shared" si="169"/>
        <v>闊葉林</v>
      </c>
    </row>
    <row r="2138" spans="1:29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165"/>
        <v>Y</v>
      </c>
      <c r="X2138" s="3" t="str">
        <f t="shared" si="166"/>
        <v/>
      </c>
      <c r="Y2138" s="3" t="str">
        <f t="shared" si="167"/>
        <v/>
      </c>
      <c r="Z2138" s="3" t="str">
        <f t="shared" si="168"/>
        <v/>
      </c>
      <c r="AA2138" t="s">
        <v>4579</v>
      </c>
      <c r="AB2138">
        <v>0</v>
      </c>
      <c r="AC2138" t="str">
        <f t="shared" si="169"/>
        <v>竹林</v>
      </c>
    </row>
    <row r="2139" spans="1:29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165"/>
        <v>Y</v>
      </c>
      <c r="X2139" s="3" t="str">
        <f t="shared" si="166"/>
        <v/>
      </c>
      <c r="Y2139" s="3" t="str">
        <f t="shared" si="167"/>
        <v/>
      </c>
      <c r="Z2139" s="3" t="str">
        <f t="shared" si="168"/>
        <v/>
      </c>
      <c r="AA2139" t="s">
        <v>4579</v>
      </c>
      <c r="AB2139">
        <v>1.484336741229237</v>
      </c>
      <c r="AC2139" t="str">
        <f t="shared" si="169"/>
        <v>竹林</v>
      </c>
    </row>
    <row r="2140" spans="1:29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165"/>
        <v>Y</v>
      </c>
      <c r="X2140" s="3" t="str">
        <f t="shared" si="166"/>
        <v/>
      </c>
      <c r="Y2140" s="3" t="str">
        <f t="shared" si="167"/>
        <v/>
      </c>
      <c r="Z2140" s="3" t="str">
        <f t="shared" si="168"/>
        <v/>
      </c>
      <c r="AA2140" t="s">
        <v>4579</v>
      </c>
      <c r="AB2140">
        <v>0</v>
      </c>
      <c r="AC2140" t="str">
        <f t="shared" si="169"/>
        <v>竹林</v>
      </c>
    </row>
    <row r="2141" spans="1:29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165"/>
        <v>Y</v>
      </c>
      <c r="X2141" s="3" t="str">
        <f t="shared" si="166"/>
        <v/>
      </c>
      <c r="Y2141" s="3" t="str">
        <f t="shared" si="167"/>
        <v/>
      </c>
      <c r="Z2141" s="3" t="str">
        <f t="shared" si="168"/>
        <v/>
      </c>
      <c r="AA2141" t="s">
        <v>4577</v>
      </c>
      <c r="AB2141">
        <v>13.97370335237976</v>
      </c>
      <c r="AC2141" t="str">
        <f t="shared" si="169"/>
        <v>闊葉林</v>
      </c>
    </row>
    <row r="2142" spans="1:29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165"/>
        <v>Y</v>
      </c>
      <c r="X2142" s="3" t="str">
        <f t="shared" si="166"/>
        <v/>
      </c>
      <c r="Y2142" s="3" t="str">
        <f t="shared" si="167"/>
        <v/>
      </c>
      <c r="Z2142" s="3" t="str">
        <f t="shared" si="168"/>
        <v/>
      </c>
      <c r="AA2142" t="s">
        <v>4577</v>
      </c>
      <c r="AB2142">
        <v>0</v>
      </c>
      <c r="AC2142" t="str">
        <f t="shared" si="169"/>
        <v>闊葉林</v>
      </c>
    </row>
    <row r="2143" spans="1:29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165"/>
        <v>Y</v>
      </c>
      <c r="X2143" s="3" t="str">
        <f t="shared" si="166"/>
        <v/>
      </c>
      <c r="Y2143" s="3" t="str">
        <f t="shared" si="167"/>
        <v/>
      </c>
      <c r="Z2143" s="3" t="str">
        <f t="shared" si="168"/>
        <v/>
      </c>
      <c r="AA2143" t="s">
        <v>4577</v>
      </c>
      <c r="AB2143">
        <v>3.42367751538537</v>
      </c>
      <c r="AC2143" t="str">
        <f t="shared" si="169"/>
        <v>闊葉林</v>
      </c>
    </row>
    <row r="2144" spans="1:29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165"/>
        <v>Y</v>
      </c>
      <c r="X2144" s="3" t="str">
        <f t="shared" si="166"/>
        <v/>
      </c>
      <c r="Y2144" s="3" t="str">
        <f t="shared" si="167"/>
        <v/>
      </c>
      <c r="Z2144" s="3" t="str">
        <f t="shared" si="168"/>
        <v/>
      </c>
      <c r="AA2144" t="s">
        <v>4578</v>
      </c>
      <c r="AB2144">
        <v>0</v>
      </c>
      <c r="AC2144" t="str">
        <f t="shared" si="169"/>
        <v>混淆林</v>
      </c>
    </row>
    <row r="2145" spans="1:29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165"/>
        <v>Y</v>
      </c>
      <c r="X2145" s="3" t="str">
        <f t="shared" si="166"/>
        <v/>
      </c>
      <c r="Y2145" s="3" t="str">
        <f t="shared" si="167"/>
        <v/>
      </c>
      <c r="Z2145" s="3" t="str">
        <f t="shared" si="168"/>
        <v/>
      </c>
      <c r="AA2145" t="s">
        <v>4578</v>
      </c>
      <c r="AB2145">
        <v>0</v>
      </c>
      <c r="AC2145" t="str">
        <f t="shared" si="169"/>
        <v>混淆林</v>
      </c>
    </row>
    <row r="2146" spans="1:29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165"/>
        <v>Y</v>
      </c>
      <c r="X2146" s="3" t="str">
        <f t="shared" si="166"/>
        <v/>
      </c>
      <c r="Y2146" s="3" t="str">
        <f t="shared" si="167"/>
        <v/>
      </c>
      <c r="Z2146" s="3" t="str">
        <f t="shared" si="168"/>
        <v/>
      </c>
      <c r="AA2146" t="s">
        <v>4578</v>
      </c>
      <c r="AB2146">
        <v>3.4227298477371702</v>
      </c>
      <c r="AC2146" t="str">
        <f t="shared" si="169"/>
        <v>混淆林</v>
      </c>
    </row>
    <row r="2147" spans="1:29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165"/>
        <v>Y</v>
      </c>
      <c r="X2147" s="3" t="str">
        <f t="shared" si="166"/>
        <v/>
      </c>
      <c r="Y2147" s="3" t="str">
        <f t="shared" si="167"/>
        <v/>
      </c>
      <c r="Z2147" s="3" t="str">
        <f t="shared" si="168"/>
        <v/>
      </c>
      <c r="AA2147" t="s">
        <v>4578</v>
      </c>
      <c r="AB2147">
        <v>0</v>
      </c>
      <c r="AC2147" t="str">
        <f t="shared" si="169"/>
        <v>混淆林</v>
      </c>
    </row>
    <row r="2148" spans="1:29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165"/>
        <v>Y</v>
      </c>
      <c r="X2148" s="3" t="str">
        <f t="shared" si="166"/>
        <v/>
      </c>
      <c r="Y2148" s="3" t="str">
        <f t="shared" si="167"/>
        <v/>
      </c>
      <c r="Z2148" s="3" t="str">
        <f t="shared" si="168"/>
        <v/>
      </c>
      <c r="AA2148" t="s">
        <v>4577</v>
      </c>
      <c r="AB2148">
        <v>0</v>
      </c>
      <c r="AC2148" t="str">
        <f t="shared" si="169"/>
        <v>闊葉林</v>
      </c>
    </row>
    <row r="2149" spans="1:29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165"/>
        <v>Y</v>
      </c>
      <c r="X2149" s="3" t="str">
        <f t="shared" si="166"/>
        <v/>
      </c>
      <c r="Y2149" s="3" t="str">
        <f t="shared" si="167"/>
        <v/>
      </c>
      <c r="Z2149" s="3" t="str">
        <f t="shared" si="168"/>
        <v/>
      </c>
      <c r="AA2149" t="s">
        <v>4577</v>
      </c>
      <c r="AB2149">
        <v>3.2360330132788451</v>
      </c>
      <c r="AC2149" t="str">
        <f t="shared" si="169"/>
        <v>闊葉林</v>
      </c>
    </row>
    <row r="2150" spans="1:29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165"/>
        <v>Y</v>
      </c>
      <c r="X2150" s="3" t="str">
        <f t="shared" si="166"/>
        <v/>
      </c>
      <c r="Y2150" s="3" t="str">
        <f t="shared" si="167"/>
        <v/>
      </c>
      <c r="Z2150" s="3" t="str">
        <f t="shared" si="168"/>
        <v/>
      </c>
      <c r="AA2150" t="s">
        <v>4578</v>
      </c>
      <c r="AB2150">
        <v>1.545112520794435</v>
      </c>
      <c r="AC2150" t="str">
        <f t="shared" si="169"/>
        <v>混淆林</v>
      </c>
    </row>
    <row r="2151" spans="1:29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165"/>
        <v>Y</v>
      </c>
      <c r="X2151" s="3" t="str">
        <f t="shared" si="166"/>
        <v/>
      </c>
      <c r="Y2151" s="3" t="str">
        <f t="shared" si="167"/>
        <v/>
      </c>
      <c r="Z2151" s="3" t="str">
        <f t="shared" si="168"/>
        <v/>
      </c>
      <c r="AA2151" t="s">
        <v>4579</v>
      </c>
      <c r="AB2151">
        <v>0</v>
      </c>
      <c r="AC2151" t="str">
        <f t="shared" si="169"/>
        <v>竹林</v>
      </c>
    </row>
    <row r="2152" spans="1:29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165"/>
        <v>Y</v>
      </c>
      <c r="X2152" s="3" t="str">
        <f t="shared" si="166"/>
        <v/>
      </c>
      <c r="Y2152" s="3" t="str">
        <f t="shared" si="167"/>
        <v/>
      </c>
      <c r="Z2152" s="3" t="str">
        <f t="shared" si="168"/>
        <v/>
      </c>
      <c r="AA2152" t="s">
        <v>4577</v>
      </c>
      <c r="AB2152">
        <v>0</v>
      </c>
      <c r="AC2152" t="str">
        <f t="shared" si="169"/>
        <v>闊葉林</v>
      </c>
    </row>
    <row r="2153" spans="1:29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165"/>
        <v>Y</v>
      </c>
      <c r="X2153" s="3" t="str">
        <f t="shared" si="166"/>
        <v/>
      </c>
      <c r="Y2153" s="3" t="str">
        <f t="shared" si="167"/>
        <v/>
      </c>
      <c r="Z2153" s="3" t="str">
        <f t="shared" si="168"/>
        <v/>
      </c>
      <c r="AA2153" t="s">
        <v>4579</v>
      </c>
      <c r="AB2153">
        <v>0</v>
      </c>
      <c r="AC2153" t="str">
        <f t="shared" si="169"/>
        <v>竹林</v>
      </c>
    </row>
    <row r="2154" spans="1:29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165"/>
        <v>Y</v>
      </c>
      <c r="X2154" s="3" t="str">
        <f t="shared" si="166"/>
        <v/>
      </c>
      <c r="Y2154" s="3" t="str">
        <f t="shared" si="167"/>
        <v/>
      </c>
      <c r="Z2154" s="3" t="str">
        <f t="shared" si="168"/>
        <v/>
      </c>
      <c r="AA2154" t="s">
        <v>4577</v>
      </c>
      <c r="AB2154">
        <v>0</v>
      </c>
      <c r="AC2154" t="str">
        <f t="shared" si="169"/>
        <v>闊葉林</v>
      </c>
    </row>
    <row r="2155" spans="1:29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165"/>
        <v>Y</v>
      </c>
      <c r="X2155" s="3" t="str">
        <f t="shared" si="166"/>
        <v/>
      </c>
      <c r="Y2155" s="3" t="str">
        <f t="shared" si="167"/>
        <v/>
      </c>
      <c r="Z2155" s="3" t="str">
        <f t="shared" si="168"/>
        <v/>
      </c>
      <c r="AA2155" t="s">
        <v>4577</v>
      </c>
      <c r="AB2155">
        <v>32.398225398705669</v>
      </c>
      <c r="AC2155" t="str">
        <f t="shared" si="169"/>
        <v>闊葉林</v>
      </c>
    </row>
    <row r="2156" spans="1:29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165"/>
        <v>Y</v>
      </c>
      <c r="X2156" s="3" t="str">
        <f t="shared" si="166"/>
        <v/>
      </c>
      <c r="Y2156" s="3" t="str">
        <f t="shared" si="167"/>
        <v/>
      </c>
      <c r="Z2156" s="3" t="str">
        <f t="shared" si="168"/>
        <v/>
      </c>
      <c r="AA2156" t="s">
        <v>4577</v>
      </c>
      <c r="AB2156">
        <v>0</v>
      </c>
      <c r="AC2156" t="str">
        <f t="shared" si="169"/>
        <v>闊葉林</v>
      </c>
    </row>
    <row r="2157" spans="1:29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165"/>
        <v>Y</v>
      </c>
      <c r="X2157" s="3" t="str">
        <f t="shared" si="166"/>
        <v/>
      </c>
      <c r="Y2157" s="3" t="str">
        <f t="shared" si="167"/>
        <v/>
      </c>
      <c r="Z2157" s="3" t="str">
        <f t="shared" si="168"/>
        <v/>
      </c>
      <c r="AA2157" t="s">
        <v>4579</v>
      </c>
      <c r="AB2157">
        <v>8.7849975577562827</v>
      </c>
      <c r="AC2157" t="str">
        <f t="shared" si="169"/>
        <v>竹林</v>
      </c>
    </row>
    <row r="2158" spans="1:29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165"/>
        <v>Y</v>
      </c>
      <c r="X2158" s="3" t="str">
        <f t="shared" si="166"/>
        <v/>
      </c>
      <c r="Y2158" s="3" t="str">
        <f t="shared" si="167"/>
        <v/>
      </c>
      <c r="Z2158" s="3" t="str">
        <f t="shared" si="168"/>
        <v/>
      </c>
      <c r="AA2158" t="s">
        <v>4578</v>
      </c>
      <c r="AB2158">
        <v>0</v>
      </c>
      <c r="AC2158" t="str">
        <f t="shared" si="169"/>
        <v>混淆林</v>
      </c>
    </row>
    <row r="2159" spans="1:29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165"/>
        <v>Y</v>
      </c>
      <c r="X2159" s="3" t="str">
        <f t="shared" si="166"/>
        <v/>
      </c>
      <c r="Y2159" s="3" t="str">
        <f t="shared" si="167"/>
        <v/>
      </c>
      <c r="Z2159" s="3" t="str">
        <f t="shared" si="168"/>
        <v/>
      </c>
      <c r="AA2159" t="s">
        <v>4578</v>
      </c>
      <c r="AB2159">
        <v>0</v>
      </c>
      <c r="AC2159" t="str">
        <f t="shared" si="169"/>
        <v>混淆林</v>
      </c>
    </row>
    <row r="2160" spans="1:29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165"/>
        <v>Y</v>
      </c>
      <c r="X2160" s="3" t="str">
        <f t="shared" si="166"/>
        <v/>
      </c>
      <c r="Y2160" s="3" t="str">
        <f t="shared" si="167"/>
        <v/>
      </c>
      <c r="Z2160" s="3" t="str">
        <f t="shared" si="168"/>
        <v/>
      </c>
      <c r="AA2160" t="s">
        <v>4578</v>
      </c>
      <c r="AB2160">
        <v>9.8051815127003454</v>
      </c>
      <c r="AC2160" t="str">
        <f t="shared" si="169"/>
        <v>混淆林</v>
      </c>
    </row>
    <row r="2161" spans="1:29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165"/>
        <v>Y</v>
      </c>
      <c r="X2161" s="3" t="str">
        <f t="shared" si="166"/>
        <v/>
      </c>
      <c r="Y2161" s="3" t="str">
        <f t="shared" si="167"/>
        <v/>
      </c>
      <c r="Z2161" s="3" t="str">
        <f t="shared" si="168"/>
        <v/>
      </c>
      <c r="AA2161" t="s">
        <v>4577</v>
      </c>
      <c r="AB2161">
        <v>9.6466821538897722</v>
      </c>
      <c r="AC2161" t="str">
        <f t="shared" si="169"/>
        <v>闊葉林</v>
      </c>
    </row>
    <row r="2162" spans="1:29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165"/>
        <v>Y</v>
      </c>
      <c r="X2162" s="3" t="str">
        <f t="shared" si="166"/>
        <v/>
      </c>
      <c r="Y2162" s="3" t="str">
        <f t="shared" si="167"/>
        <v/>
      </c>
      <c r="Z2162" s="3" t="str">
        <f t="shared" si="168"/>
        <v/>
      </c>
      <c r="AA2162" t="s">
        <v>4579</v>
      </c>
      <c r="AB2162">
        <v>34.486492177794311</v>
      </c>
      <c r="AC2162" t="str">
        <f t="shared" si="169"/>
        <v>竹林</v>
      </c>
    </row>
    <row r="2163" spans="1:29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165"/>
        <v>Y</v>
      </c>
      <c r="X2163" s="3" t="str">
        <f t="shared" si="166"/>
        <v/>
      </c>
      <c r="Y2163" s="3" t="str">
        <f t="shared" si="167"/>
        <v/>
      </c>
      <c r="Z2163" s="3" t="str">
        <f t="shared" si="168"/>
        <v/>
      </c>
      <c r="AA2163" t="s">
        <v>4579</v>
      </c>
      <c r="AB2163">
        <v>1.3801715290891329E-2</v>
      </c>
      <c r="AC2163" t="str">
        <f t="shared" si="169"/>
        <v>竹林</v>
      </c>
    </row>
    <row r="2164" spans="1:29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165"/>
        <v>Y</v>
      </c>
      <c r="X2164" s="3" t="str">
        <f t="shared" si="166"/>
        <v/>
      </c>
      <c r="Y2164" s="3" t="str">
        <f t="shared" si="167"/>
        <v/>
      </c>
      <c r="Z2164" s="3" t="str">
        <f t="shared" si="168"/>
        <v/>
      </c>
      <c r="AA2164" t="s">
        <v>4578</v>
      </c>
      <c r="AB2164">
        <v>0</v>
      </c>
      <c r="AC2164" t="str">
        <f t="shared" si="169"/>
        <v>混淆林</v>
      </c>
    </row>
    <row r="2165" spans="1:29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165"/>
        <v>Y</v>
      </c>
      <c r="X2165" s="3" t="str">
        <f t="shared" si="166"/>
        <v/>
      </c>
      <c r="Y2165" s="3" t="str">
        <f t="shared" si="167"/>
        <v/>
      </c>
      <c r="Z2165" s="3" t="str">
        <f t="shared" si="168"/>
        <v/>
      </c>
      <c r="AA2165" t="s">
        <v>4578</v>
      </c>
      <c r="AB2165">
        <v>0</v>
      </c>
      <c r="AC2165" t="str">
        <f t="shared" si="169"/>
        <v>混淆林</v>
      </c>
    </row>
    <row r="2166" spans="1:29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165"/>
        <v>Y</v>
      </c>
      <c r="X2166" s="3" t="str">
        <f t="shared" si="166"/>
        <v/>
      </c>
      <c r="Y2166" s="3" t="str">
        <f t="shared" si="167"/>
        <v/>
      </c>
      <c r="Z2166" s="3" t="str">
        <f t="shared" si="168"/>
        <v/>
      </c>
      <c r="AA2166" t="s">
        <v>4578</v>
      </c>
      <c r="AB2166">
        <v>0</v>
      </c>
      <c r="AC2166" t="str">
        <f t="shared" si="169"/>
        <v>混淆林</v>
      </c>
    </row>
    <row r="2167" spans="1:29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165"/>
        <v>Y</v>
      </c>
      <c r="X2167" s="3" t="str">
        <f t="shared" si="166"/>
        <v/>
      </c>
      <c r="Y2167" s="3" t="str">
        <f t="shared" si="167"/>
        <v/>
      </c>
      <c r="Z2167" s="3" t="str">
        <f t="shared" si="168"/>
        <v/>
      </c>
      <c r="AA2167" t="s">
        <v>4578</v>
      </c>
      <c r="AB2167">
        <v>0</v>
      </c>
      <c r="AC2167" t="str">
        <f t="shared" si="169"/>
        <v>混淆林</v>
      </c>
    </row>
    <row r="2168" spans="1:29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165"/>
        <v>Y</v>
      </c>
      <c r="X2168" s="3" t="str">
        <f t="shared" si="166"/>
        <v/>
      </c>
      <c r="Y2168" s="3" t="str">
        <f t="shared" si="167"/>
        <v/>
      </c>
      <c r="Z2168" s="3" t="str">
        <f t="shared" si="168"/>
        <v/>
      </c>
      <c r="AA2168" t="s">
        <v>4578</v>
      </c>
      <c r="AB2168">
        <v>0</v>
      </c>
      <c r="AC2168" t="str">
        <f t="shared" si="169"/>
        <v>混淆林</v>
      </c>
    </row>
    <row r="2169" spans="1:29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165"/>
        <v>Y</v>
      </c>
      <c r="X2169" s="3" t="str">
        <f t="shared" si="166"/>
        <v/>
      </c>
      <c r="Y2169" s="3" t="str">
        <f t="shared" si="167"/>
        <v/>
      </c>
      <c r="Z2169" s="3" t="str">
        <f t="shared" si="168"/>
        <v/>
      </c>
      <c r="AA2169" t="s">
        <v>4579</v>
      </c>
      <c r="AB2169">
        <v>2.4190054180255882</v>
      </c>
      <c r="AC2169" t="str">
        <f t="shared" si="169"/>
        <v>竹林</v>
      </c>
    </row>
    <row r="2170" spans="1:29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165"/>
        <v>Y</v>
      </c>
      <c r="X2170" s="3" t="str">
        <f t="shared" si="166"/>
        <v/>
      </c>
      <c r="Y2170" s="3" t="str">
        <f t="shared" si="167"/>
        <v/>
      </c>
      <c r="Z2170" s="3" t="str">
        <f t="shared" si="168"/>
        <v/>
      </c>
      <c r="AA2170" t="s">
        <v>4578</v>
      </c>
      <c r="AB2170">
        <v>0</v>
      </c>
      <c r="AC2170" t="str">
        <f t="shared" si="169"/>
        <v>混淆林</v>
      </c>
    </row>
    <row r="2171" spans="1:29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165"/>
        <v>Y</v>
      </c>
      <c r="X2171" s="3" t="str">
        <f t="shared" si="166"/>
        <v/>
      </c>
      <c r="Y2171" s="3" t="str">
        <f t="shared" si="167"/>
        <v/>
      </c>
      <c r="Z2171" s="3" t="str">
        <f t="shared" si="168"/>
        <v/>
      </c>
      <c r="AA2171" t="s">
        <v>4578</v>
      </c>
      <c r="AB2171">
        <v>0</v>
      </c>
      <c r="AC2171" t="str">
        <f t="shared" si="169"/>
        <v>混淆林</v>
      </c>
    </row>
    <row r="2172" spans="1:29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165"/>
        <v>Y</v>
      </c>
      <c r="X2172" s="3" t="str">
        <f t="shared" si="166"/>
        <v/>
      </c>
      <c r="Y2172" s="3" t="str">
        <f t="shared" si="167"/>
        <v/>
      </c>
      <c r="Z2172" s="3" t="str">
        <f t="shared" si="168"/>
        <v/>
      </c>
      <c r="AA2172" t="s">
        <v>4578</v>
      </c>
      <c r="AB2172">
        <v>0</v>
      </c>
      <c r="AC2172" t="str">
        <f t="shared" si="169"/>
        <v>混淆林</v>
      </c>
    </row>
    <row r="2173" spans="1:29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165"/>
        <v>Y</v>
      </c>
      <c r="X2173" s="3" t="str">
        <f t="shared" si="166"/>
        <v/>
      </c>
      <c r="Y2173" s="3" t="str">
        <f t="shared" si="167"/>
        <v/>
      </c>
      <c r="Z2173" s="3" t="str">
        <f t="shared" si="168"/>
        <v/>
      </c>
      <c r="AA2173" t="s">
        <v>4577</v>
      </c>
      <c r="AB2173">
        <v>7.7145288777265023E-2</v>
      </c>
      <c r="AC2173" t="str">
        <f t="shared" si="169"/>
        <v>闊葉林</v>
      </c>
    </row>
    <row r="2174" spans="1:29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165"/>
        <v>Y</v>
      </c>
      <c r="X2174" s="3" t="str">
        <f t="shared" si="166"/>
        <v/>
      </c>
      <c r="Y2174" s="3" t="str">
        <f t="shared" si="167"/>
        <v/>
      </c>
      <c r="Z2174" s="3" t="str">
        <f t="shared" si="168"/>
        <v/>
      </c>
      <c r="AA2174" t="s">
        <v>4580</v>
      </c>
      <c r="AB2174">
        <v>2.2022094782205648</v>
      </c>
      <c r="AC2174" t="str">
        <f t="shared" si="169"/>
        <v>混淆林</v>
      </c>
    </row>
    <row r="2175" spans="1:29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165"/>
        <v>Y</v>
      </c>
      <c r="X2175" s="3" t="str">
        <f t="shared" si="166"/>
        <v/>
      </c>
      <c r="Y2175" s="3" t="str">
        <f t="shared" si="167"/>
        <v/>
      </c>
      <c r="Z2175" s="3" t="str">
        <f t="shared" si="168"/>
        <v/>
      </c>
      <c r="AA2175" t="s">
        <v>4579</v>
      </c>
      <c r="AB2175">
        <v>3.3991055505659888</v>
      </c>
      <c r="AC2175" t="str">
        <f t="shared" si="169"/>
        <v>竹林</v>
      </c>
    </row>
    <row r="2176" spans="1:29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165"/>
        <v>Y</v>
      </c>
      <c r="X2176" s="3" t="str">
        <f t="shared" si="166"/>
        <v/>
      </c>
      <c r="Y2176" s="3" t="str">
        <f t="shared" si="167"/>
        <v/>
      </c>
      <c r="Z2176" s="3" t="str">
        <f t="shared" si="168"/>
        <v/>
      </c>
      <c r="AA2176" t="s">
        <v>4577</v>
      </c>
      <c r="AB2176">
        <v>2.7819979371621</v>
      </c>
      <c r="AC2176" t="str">
        <f t="shared" si="169"/>
        <v>闊葉林</v>
      </c>
    </row>
    <row r="2177" spans="1:29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165"/>
        <v>Y</v>
      </c>
      <c r="X2177" s="3" t="str">
        <f t="shared" si="166"/>
        <v/>
      </c>
      <c r="Y2177" s="3" t="str">
        <f t="shared" si="167"/>
        <v/>
      </c>
      <c r="Z2177" s="3" t="str">
        <f t="shared" si="168"/>
        <v/>
      </c>
      <c r="AA2177" t="s">
        <v>4578</v>
      </c>
      <c r="AB2177">
        <v>2.160434750415086</v>
      </c>
      <c r="AC2177" t="str">
        <f t="shared" si="169"/>
        <v>混淆林</v>
      </c>
    </row>
    <row r="2178" spans="1:29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170">IF(X2178="需記錄日期","N",IF(Z2178="需記錄距離","N",IF(Y2178="需記錄數量","N","Y")))</f>
        <v>Y</v>
      </c>
      <c r="X2178" s="3" t="str">
        <f t="shared" ref="X2178:X2241" si="171">IF(OR(ISBLANK(H2178),ISBLANK(I2178)),"需記錄日期","")</f>
        <v/>
      </c>
      <c r="Y2178" s="3" t="str">
        <f t="shared" ref="Y2178:Y2241" si="172">IF(ISBLANK(Q2178),"需記錄數量",IF(Q2178&gt;2,"2隻以上，請記為猴群",""))</f>
        <v/>
      </c>
      <c r="Z2178" s="3" t="str">
        <f t="shared" ref="Z2178:Z2241" si="173">IF(OR(Q2178=1,Q2178=2),IF(ISTEXT(R2178),"","需記錄距離"),"")</f>
        <v/>
      </c>
      <c r="AA2178" t="s">
        <v>4578</v>
      </c>
      <c r="AB2178">
        <v>2.9719451192622199</v>
      </c>
      <c r="AC2178" t="str">
        <f t="shared" si="169"/>
        <v>混淆林</v>
      </c>
    </row>
    <row r="2179" spans="1:29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170"/>
        <v>Y</v>
      </c>
      <c r="X2179" s="3" t="str">
        <f t="shared" si="171"/>
        <v/>
      </c>
      <c r="Y2179" s="3" t="str">
        <f t="shared" si="172"/>
        <v/>
      </c>
      <c r="Z2179" s="3" t="str">
        <f t="shared" si="173"/>
        <v/>
      </c>
      <c r="AA2179" t="s">
        <v>4578</v>
      </c>
      <c r="AB2179">
        <v>2.0261178556460009</v>
      </c>
      <c r="AC2179" t="str">
        <f t="shared" ref="AC2179:AC2242" si="174">INDEX($AG$2:$AG$10,MATCH(AA2179,$AF$2:$AF$10,0))</f>
        <v>混淆林</v>
      </c>
    </row>
    <row r="2180" spans="1:29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170"/>
        <v>Y</v>
      </c>
      <c r="X2180" s="3" t="str">
        <f t="shared" si="171"/>
        <v/>
      </c>
      <c r="Y2180" s="3" t="str">
        <f t="shared" si="172"/>
        <v/>
      </c>
      <c r="Z2180" s="3" t="str">
        <f t="shared" si="173"/>
        <v/>
      </c>
      <c r="AA2180" t="s">
        <v>4577</v>
      </c>
      <c r="AB2180">
        <v>5.0865304777235982</v>
      </c>
      <c r="AC2180" t="str">
        <f t="shared" si="174"/>
        <v>闊葉林</v>
      </c>
    </row>
    <row r="2181" spans="1:29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170"/>
        <v>Y</v>
      </c>
      <c r="X2181" s="3" t="str">
        <f t="shared" si="171"/>
        <v/>
      </c>
      <c r="Y2181" s="3" t="str">
        <f t="shared" si="172"/>
        <v/>
      </c>
      <c r="Z2181" s="3" t="str">
        <f t="shared" si="173"/>
        <v/>
      </c>
      <c r="AA2181" t="s">
        <v>4577</v>
      </c>
      <c r="AB2181">
        <v>0</v>
      </c>
      <c r="AC2181" t="str">
        <f t="shared" si="174"/>
        <v>闊葉林</v>
      </c>
    </row>
    <row r="2182" spans="1:29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170"/>
        <v>Y</v>
      </c>
      <c r="X2182" s="3" t="str">
        <f t="shared" si="171"/>
        <v/>
      </c>
      <c r="Y2182" s="3" t="str">
        <f t="shared" si="172"/>
        <v/>
      </c>
      <c r="Z2182" s="3" t="str">
        <f t="shared" si="173"/>
        <v/>
      </c>
      <c r="AA2182" t="s">
        <v>4577</v>
      </c>
      <c r="AB2182">
        <v>0</v>
      </c>
      <c r="AC2182" t="str">
        <f t="shared" si="174"/>
        <v>闊葉林</v>
      </c>
    </row>
    <row r="2183" spans="1:29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170"/>
        <v>Y</v>
      </c>
      <c r="X2183" s="3" t="str">
        <f t="shared" si="171"/>
        <v/>
      </c>
      <c r="Y2183" s="3" t="str">
        <f t="shared" si="172"/>
        <v/>
      </c>
      <c r="Z2183" s="3" t="str">
        <f t="shared" si="173"/>
        <v/>
      </c>
      <c r="AA2183" t="s">
        <v>4577</v>
      </c>
      <c r="AB2183">
        <v>0</v>
      </c>
      <c r="AC2183" t="str">
        <f t="shared" si="174"/>
        <v>闊葉林</v>
      </c>
    </row>
    <row r="2184" spans="1:29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170"/>
        <v>Y</v>
      </c>
      <c r="X2184" s="3" t="str">
        <f t="shared" si="171"/>
        <v/>
      </c>
      <c r="Y2184" s="3" t="str">
        <f t="shared" si="172"/>
        <v/>
      </c>
      <c r="Z2184" s="3" t="str">
        <f t="shared" si="173"/>
        <v/>
      </c>
      <c r="AA2184" t="s">
        <v>4578</v>
      </c>
      <c r="AB2184">
        <v>0</v>
      </c>
      <c r="AC2184" t="str">
        <f t="shared" si="174"/>
        <v>混淆林</v>
      </c>
    </row>
    <row r="2185" spans="1:29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170"/>
        <v>Y</v>
      </c>
      <c r="X2185" s="3" t="str">
        <f t="shared" si="171"/>
        <v/>
      </c>
      <c r="Y2185" s="3" t="str">
        <f t="shared" si="172"/>
        <v/>
      </c>
      <c r="Z2185" s="3" t="str">
        <f t="shared" si="173"/>
        <v/>
      </c>
      <c r="AA2185" t="s">
        <v>4578</v>
      </c>
      <c r="AB2185">
        <v>0</v>
      </c>
      <c r="AC2185" t="str">
        <f t="shared" si="174"/>
        <v>混淆林</v>
      </c>
    </row>
    <row r="2186" spans="1:29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170"/>
        <v>Y</v>
      </c>
      <c r="X2186" s="3" t="str">
        <f t="shared" si="171"/>
        <v/>
      </c>
      <c r="Y2186" s="3" t="str">
        <f t="shared" si="172"/>
        <v/>
      </c>
      <c r="Z2186" s="3" t="str">
        <f t="shared" si="173"/>
        <v/>
      </c>
      <c r="AA2186" t="s">
        <v>4578</v>
      </c>
      <c r="AB2186">
        <v>0</v>
      </c>
      <c r="AC2186" t="str">
        <f t="shared" si="174"/>
        <v>混淆林</v>
      </c>
    </row>
    <row r="2187" spans="1:29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170"/>
        <v>Y</v>
      </c>
      <c r="X2187" s="3" t="str">
        <f t="shared" si="171"/>
        <v/>
      </c>
      <c r="Y2187" s="3" t="str">
        <f t="shared" si="172"/>
        <v/>
      </c>
      <c r="Z2187" s="3" t="str">
        <f t="shared" si="173"/>
        <v/>
      </c>
      <c r="AA2187" t="s">
        <v>4578</v>
      </c>
      <c r="AB2187">
        <v>1.3678449160941271</v>
      </c>
      <c r="AC2187" t="str">
        <f t="shared" si="174"/>
        <v>混淆林</v>
      </c>
    </row>
    <row r="2188" spans="1:29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170"/>
        <v>Y</v>
      </c>
      <c r="X2188" s="3" t="str">
        <f t="shared" si="171"/>
        <v/>
      </c>
      <c r="Y2188" s="3" t="str">
        <f t="shared" si="172"/>
        <v/>
      </c>
      <c r="Z2188" s="3" t="str">
        <f t="shared" si="173"/>
        <v/>
      </c>
      <c r="AA2188" t="s">
        <v>4578</v>
      </c>
      <c r="AB2188">
        <v>3.3050659142018501</v>
      </c>
      <c r="AC2188" t="str">
        <f t="shared" si="174"/>
        <v>混淆林</v>
      </c>
    </row>
    <row r="2189" spans="1:29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170"/>
        <v>Y</v>
      </c>
      <c r="X2189" s="3" t="str">
        <f t="shared" si="171"/>
        <v/>
      </c>
      <c r="Y2189" s="3" t="str">
        <f t="shared" si="172"/>
        <v/>
      </c>
      <c r="Z2189" s="3" t="str">
        <f t="shared" si="173"/>
        <v/>
      </c>
      <c r="AA2189" t="s">
        <v>4578</v>
      </c>
      <c r="AB2189">
        <v>3.629790596182243</v>
      </c>
      <c r="AC2189" t="str">
        <f t="shared" si="174"/>
        <v>混淆林</v>
      </c>
    </row>
    <row r="2190" spans="1:29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170"/>
        <v>Y</v>
      </c>
      <c r="X2190" s="3" t="str">
        <f t="shared" si="171"/>
        <v/>
      </c>
      <c r="Y2190" s="3" t="str">
        <f t="shared" si="172"/>
        <v/>
      </c>
      <c r="Z2190" s="3" t="str">
        <f t="shared" si="173"/>
        <v/>
      </c>
      <c r="AA2190" t="s">
        <v>4578</v>
      </c>
      <c r="AB2190">
        <v>7.9130663579438254</v>
      </c>
      <c r="AC2190" t="str">
        <f t="shared" si="174"/>
        <v>混淆林</v>
      </c>
    </row>
    <row r="2191" spans="1:29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170"/>
        <v>Y</v>
      </c>
      <c r="X2191" s="3" t="str">
        <f t="shared" si="171"/>
        <v/>
      </c>
      <c r="Y2191" s="3" t="str">
        <f t="shared" si="172"/>
        <v/>
      </c>
      <c r="Z2191" s="3" t="str">
        <f t="shared" si="173"/>
        <v/>
      </c>
      <c r="AA2191" t="s">
        <v>4578</v>
      </c>
      <c r="AB2191">
        <v>4.2038154401642949</v>
      </c>
      <c r="AC2191" t="str">
        <f t="shared" si="174"/>
        <v>混淆林</v>
      </c>
    </row>
    <row r="2192" spans="1:29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170"/>
        <v>Y</v>
      </c>
      <c r="X2192" s="3" t="str">
        <f t="shared" si="171"/>
        <v/>
      </c>
      <c r="Y2192" s="3" t="str">
        <f t="shared" si="172"/>
        <v/>
      </c>
      <c r="Z2192" s="3" t="str">
        <f t="shared" si="173"/>
        <v/>
      </c>
      <c r="AA2192" t="s">
        <v>4578</v>
      </c>
      <c r="AB2192">
        <v>3.7971831405445569</v>
      </c>
      <c r="AC2192" t="str">
        <f t="shared" si="174"/>
        <v>混淆林</v>
      </c>
    </row>
    <row r="2193" spans="1:29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170"/>
        <v>Y</v>
      </c>
      <c r="X2193" s="3" t="str">
        <f t="shared" si="171"/>
        <v/>
      </c>
      <c r="Y2193" s="3" t="str">
        <f t="shared" si="172"/>
        <v/>
      </c>
      <c r="Z2193" s="3" t="str">
        <f t="shared" si="173"/>
        <v/>
      </c>
      <c r="AA2193" t="s">
        <v>4577</v>
      </c>
      <c r="AB2193">
        <v>0</v>
      </c>
      <c r="AC2193" t="str">
        <f t="shared" si="174"/>
        <v>闊葉林</v>
      </c>
    </row>
    <row r="2194" spans="1:29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170"/>
        <v>Y</v>
      </c>
      <c r="X2194" s="3" t="str">
        <f t="shared" si="171"/>
        <v/>
      </c>
      <c r="Y2194" s="3" t="str">
        <f t="shared" si="172"/>
        <v/>
      </c>
      <c r="Z2194" s="3" t="str">
        <f t="shared" si="173"/>
        <v/>
      </c>
      <c r="AA2194" t="s">
        <v>4577</v>
      </c>
      <c r="AB2194">
        <v>0</v>
      </c>
      <c r="AC2194" t="str">
        <f t="shared" si="174"/>
        <v>闊葉林</v>
      </c>
    </row>
    <row r="2195" spans="1:29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170"/>
        <v>Y</v>
      </c>
      <c r="X2195" s="3" t="str">
        <f t="shared" si="171"/>
        <v/>
      </c>
      <c r="Y2195" s="3" t="str">
        <f t="shared" si="172"/>
        <v/>
      </c>
      <c r="Z2195" s="3" t="str">
        <f t="shared" si="173"/>
        <v/>
      </c>
      <c r="AA2195" t="s">
        <v>4577</v>
      </c>
      <c r="AB2195">
        <v>0</v>
      </c>
      <c r="AC2195" t="str">
        <f t="shared" si="174"/>
        <v>闊葉林</v>
      </c>
    </row>
    <row r="2196" spans="1:29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170"/>
        <v>Y</v>
      </c>
      <c r="X2196" s="3" t="str">
        <f t="shared" si="171"/>
        <v/>
      </c>
      <c r="Y2196" s="3" t="str">
        <f t="shared" si="172"/>
        <v/>
      </c>
      <c r="Z2196" s="3" t="str">
        <f t="shared" si="173"/>
        <v/>
      </c>
      <c r="AA2196" t="s">
        <v>4578</v>
      </c>
      <c r="AB2196">
        <v>0</v>
      </c>
      <c r="AC2196" t="str">
        <f t="shared" si="174"/>
        <v>混淆林</v>
      </c>
    </row>
    <row r="2197" spans="1:29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170"/>
        <v>Y</v>
      </c>
      <c r="X2197" s="3" t="str">
        <f t="shared" si="171"/>
        <v/>
      </c>
      <c r="Y2197" s="3" t="str">
        <f t="shared" si="172"/>
        <v/>
      </c>
      <c r="Z2197" s="3" t="str">
        <f t="shared" si="173"/>
        <v/>
      </c>
      <c r="AA2197" t="s">
        <v>4578</v>
      </c>
      <c r="AB2197">
        <v>40.62593808304797</v>
      </c>
      <c r="AC2197" t="str">
        <f t="shared" si="174"/>
        <v>混淆林</v>
      </c>
    </row>
    <row r="2198" spans="1:29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170"/>
        <v>Y</v>
      </c>
      <c r="X2198" s="3" t="str">
        <f t="shared" si="171"/>
        <v/>
      </c>
      <c r="Y2198" s="3" t="str">
        <f t="shared" si="172"/>
        <v/>
      </c>
      <c r="Z2198" s="3" t="str">
        <f t="shared" si="173"/>
        <v/>
      </c>
      <c r="AA2198" t="s">
        <v>4578</v>
      </c>
      <c r="AB2198">
        <v>0</v>
      </c>
      <c r="AC2198" t="str">
        <f t="shared" si="174"/>
        <v>混淆林</v>
      </c>
    </row>
    <row r="2199" spans="1:29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170"/>
        <v>Y</v>
      </c>
      <c r="X2199" s="3" t="str">
        <f t="shared" si="171"/>
        <v/>
      </c>
      <c r="Y2199" s="3" t="str">
        <f t="shared" si="172"/>
        <v/>
      </c>
      <c r="Z2199" s="3" t="str">
        <f t="shared" si="173"/>
        <v/>
      </c>
      <c r="AA2199" t="s">
        <v>4577</v>
      </c>
      <c r="AB2199">
        <v>8.0756953744015902</v>
      </c>
      <c r="AC2199" t="str">
        <f t="shared" si="174"/>
        <v>闊葉林</v>
      </c>
    </row>
    <row r="2200" spans="1:29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170"/>
        <v>Y</v>
      </c>
      <c r="X2200" s="3" t="str">
        <f t="shared" si="171"/>
        <v/>
      </c>
      <c r="Y2200" s="3" t="str">
        <f t="shared" si="172"/>
        <v/>
      </c>
      <c r="Z2200" s="3" t="str">
        <f t="shared" si="173"/>
        <v/>
      </c>
      <c r="AA2200" t="s">
        <v>4578</v>
      </c>
      <c r="AB2200">
        <v>1.0533249822483159</v>
      </c>
      <c r="AC2200" t="str">
        <f t="shared" si="174"/>
        <v>混淆林</v>
      </c>
    </row>
    <row r="2201" spans="1:29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170"/>
        <v>Y</v>
      </c>
      <c r="X2201" s="3" t="str">
        <f t="shared" si="171"/>
        <v/>
      </c>
      <c r="Y2201" s="3" t="str">
        <f t="shared" si="172"/>
        <v/>
      </c>
      <c r="Z2201" s="3" t="str">
        <f t="shared" si="173"/>
        <v/>
      </c>
      <c r="AA2201" t="s">
        <v>4578</v>
      </c>
      <c r="AB2201">
        <v>0.23792938411290671</v>
      </c>
      <c r="AC2201" t="str">
        <f t="shared" si="174"/>
        <v>混淆林</v>
      </c>
    </row>
    <row r="2202" spans="1:29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170"/>
        <v>Y</v>
      </c>
      <c r="X2202" s="3" t="str">
        <f t="shared" si="171"/>
        <v/>
      </c>
      <c r="Y2202" s="3" t="str">
        <f t="shared" si="172"/>
        <v/>
      </c>
      <c r="Z2202" s="3" t="str">
        <f t="shared" si="173"/>
        <v/>
      </c>
      <c r="AA2202" t="s">
        <v>4577</v>
      </c>
      <c r="AB2202">
        <v>2.9347758096232108</v>
      </c>
      <c r="AC2202" t="str">
        <f t="shared" si="174"/>
        <v>闊葉林</v>
      </c>
    </row>
    <row r="2203" spans="1:29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170"/>
        <v>Y</v>
      </c>
      <c r="X2203" s="3" t="str">
        <f t="shared" si="171"/>
        <v/>
      </c>
      <c r="Y2203" s="3" t="str">
        <f t="shared" si="172"/>
        <v/>
      </c>
      <c r="Z2203" s="3" t="str">
        <f t="shared" si="173"/>
        <v/>
      </c>
      <c r="AA2203" t="s">
        <v>4578</v>
      </c>
      <c r="AB2203">
        <v>1.6186329582746459</v>
      </c>
      <c r="AC2203" t="str">
        <f t="shared" si="174"/>
        <v>混淆林</v>
      </c>
    </row>
    <row r="2204" spans="1:29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170"/>
        <v>Y</v>
      </c>
      <c r="X2204" s="3" t="str">
        <f t="shared" si="171"/>
        <v/>
      </c>
      <c r="Y2204" s="3" t="str">
        <f t="shared" si="172"/>
        <v/>
      </c>
      <c r="Z2204" s="3" t="str">
        <f t="shared" si="173"/>
        <v/>
      </c>
      <c r="AA2204" t="s">
        <v>4578</v>
      </c>
      <c r="AB2204">
        <v>2.5968354250603118</v>
      </c>
      <c r="AC2204" t="str">
        <f t="shared" si="174"/>
        <v>混淆林</v>
      </c>
    </row>
    <row r="2205" spans="1:29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170"/>
        <v>Y</v>
      </c>
      <c r="X2205" s="3" t="str">
        <f t="shared" si="171"/>
        <v/>
      </c>
      <c r="Y2205" s="3" t="str">
        <f t="shared" si="172"/>
        <v/>
      </c>
      <c r="Z2205" s="3" t="str">
        <f t="shared" si="173"/>
        <v/>
      </c>
      <c r="AA2205" t="s">
        <v>4578</v>
      </c>
      <c r="AB2205">
        <v>3.9658980618976769</v>
      </c>
      <c r="AC2205" t="str">
        <f t="shared" si="174"/>
        <v>混淆林</v>
      </c>
    </row>
    <row r="2206" spans="1:29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170"/>
        <v>Y</v>
      </c>
      <c r="X2206" s="3" t="str">
        <f t="shared" si="171"/>
        <v/>
      </c>
      <c r="Y2206" s="3" t="str">
        <f t="shared" si="172"/>
        <v/>
      </c>
      <c r="Z2206" s="3" t="str">
        <f t="shared" si="173"/>
        <v/>
      </c>
      <c r="AA2206" t="s">
        <v>4579</v>
      </c>
      <c r="AB2206">
        <v>16.669389817941308</v>
      </c>
      <c r="AC2206" t="str">
        <f t="shared" si="174"/>
        <v>竹林</v>
      </c>
    </row>
    <row r="2207" spans="1:29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170"/>
        <v>Y</v>
      </c>
      <c r="X2207" s="3" t="str">
        <f t="shared" si="171"/>
        <v/>
      </c>
      <c r="Y2207" s="3" t="str">
        <f t="shared" si="172"/>
        <v/>
      </c>
      <c r="Z2207" s="3" t="str">
        <f t="shared" si="173"/>
        <v/>
      </c>
      <c r="AA2207" t="s">
        <v>4578</v>
      </c>
      <c r="AB2207">
        <v>4.610308708208402</v>
      </c>
      <c r="AC2207" t="str">
        <f t="shared" si="174"/>
        <v>混淆林</v>
      </c>
    </row>
    <row r="2208" spans="1:29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170"/>
        <v>Y</v>
      </c>
      <c r="X2208" s="3" t="str">
        <f t="shared" si="171"/>
        <v/>
      </c>
      <c r="Y2208" s="3" t="str">
        <f t="shared" si="172"/>
        <v/>
      </c>
      <c r="Z2208" s="3" t="str">
        <f t="shared" si="173"/>
        <v/>
      </c>
      <c r="AA2208" t="s">
        <v>4579</v>
      </c>
      <c r="AB2208">
        <v>8.3119342792248165</v>
      </c>
      <c r="AC2208" t="str">
        <f t="shared" si="174"/>
        <v>竹林</v>
      </c>
    </row>
    <row r="2209" spans="1:29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170"/>
        <v>Y</v>
      </c>
      <c r="X2209" s="3" t="str">
        <f t="shared" si="171"/>
        <v/>
      </c>
      <c r="Y2209" s="3" t="str">
        <f t="shared" si="172"/>
        <v/>
      </c>
      <c r="Z2209" s="3" t="str">
        <f t="shared" si="173"/>
        <v/>
      </c>
      <c r="AA2209" t="s">
        <v>4578</v>
      </c>
      <c r="AB2209">
        <v>1.934322786804894</v>
      </c>
      <c r="AC2209" t="str">
        <f t="shared" si="174"/>
        <v>混淆林</v>
      </c>
    </row>
    <row r="2210" spans="1:29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170"/>
        <v>Y</v>
      </c>
      <c r="X2210" s="3" t="str">
        <f t="shared" si="171"/>
        <v/>
      </c>
      <c r="Y2210" s="3" t="str">
        <f t="shared" si="172"/>
        <v/>
      </c>
      <c r="Z2210" s="3" t="str">
        <f t="shared" si="173"/>
        <v/>
      </c>
      <c r="AA2210" t="s">
        <v>4579</v>
      </c>
      <c r="AB2210">
        <v>4.2796174843798704</v>
      </c>
      <c r="AC2210" t="str">
        <f t="shared" si="174"/>
        <v>竹林</v>
      </c>
    </row>
    <row r="2211" spans="1:29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170"/>
        <v>Y</v>
      </c>
      <c r="X2211" s="3" t="str">
        <f t="shared" si="171"/>
        <v/>
      </c>
      <c r="Y2211" s="3" t="str">
        <f t="shared" si="172"/>
        <v/>
      </c>
      <c r="Z2211" s="3" t="str">
        <f t="shared" si="173"/>
        <v/>
      </c>
      <c r="AA2211" t="s">
        <v>4577</v>
      </c>
      <c r="AB2211">
        <v>2.400675100025369</v>
      </c>
      <c r="AC2211" t="str">
        <f t="shared" si="174"/>
        <v>闊葉林</v>
      </c>
    </row>
    <row r="2212" spans="1:29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170"/>
        <v>Y</v>
      </c>
      <c r="X2212" s="3" t="str">
        <f t="shared" si="171"/>
        <v/>
      </c>
      <c r="Y2212" s="3" t="str">
        <f t="shared" si="172"/>
        <v/>
      </c>
      <c r="Z2212" s="3" t="str">
        <f t="shared" si="173"/>
        <v/>
      </c>
      <c r="AA2212" t="s">
        <v>4579</v>
      </c>
      <c r="AB2212">
        <v>0.924004708470334</v>
      </c>
      <c r="AC2212" t="str">
        <f t="shared" si="174"/>
        <v>竹林</v>
      </c>
    </row>
    <row r="2213" spans="1:29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170"/>
        <v>Y</v>
      </c>
      <c r="X2213" s="3" t="str">
        <f t="shared" si="171"/>
        <v/>
      </c>
      <c r="Y2213" s="3" t="str">
        <f t="shared" si="172"/>
        <v/>
      </c>
      <c r="Z2213" s="3" t="str">
        <f t="shared" si="173"/>
        <v/>
      </c>
      <c r="AA2213" t="s">
        <v>4579</v>
      </c>
      <c r="AB2213">
        <v>10.52782574042436</v>
      </c>
      <c r="AC2213" t="str">
        <f t="shared" si="174"/>
        <v>竹林</v>
      </c>
    </row>
    <row r="2214" spans="1:29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170"/>
        <v>Y</v>
      </c>
      <c r="X2214" s="3" t="str">
        <f t="shared" si="171"/>
        <v/>
      </c>
      <c r="Y2214" s="3" t="str">
        <f t="shared" si="172"/>
        <v/>
      </c>
      <c r="Z2214" s="3" t="str">
        <f t="shared" si="173"/>
        <v/>
      </c>
      <c r="AA2214" t="s">
        <v>4579</v>
      </c>
      <c r="AB2214">
        <v>18.938757905202191</v>
      </c>
      <c r="AC2214" t="str">
        <f t="shared" si="174"/>
        <v>竹林</v>
      </c>
    </row>
    <row r="2215" spans="1:29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170"/>
        <v>Y</v>
      </c>
      <c r="X2215" s="3" t="str">
        <f t="shared" si="171"/>
        <v/>
      </c>
      <c r="Y2215" s="3" t="str">
        <f t="shared" si="172"/>
        <v/>
      </c>
      <c r="Z2215" s="3" t="str">
        <f t="shared" si="173"/>
        <v/>
      </c>
      <c r="AA2215" t="s">
        <v>4579</v>
      </c>
      <c r="AB2215">
        <v>1.9656128028072419</v>
      </c>
      <c r="AC2215" t="str">
        <f t="shared" si="174"/>
        <v>竹林</v>
      </c>
    </row>
    <row r="2216" spans="1:29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170"/>
        <v>Y</v>
      </c>
      <c r="X2216" s="3" t="str">
        <f t="shared" si="171"/>
        <v/>
      </c>
      <c r="Y2216" s="3" t="str">
        <f t="shared" si="172"/>
        <v/>
      </c>
      <c r="Z2216" s="3" t="str">
        <f t="shared" si="173"/>
        <v/>
      </c>
      <c r="AA2216" t="s">
        <v>4579</v>
      </c>
      <c r="AB2216">
        <v>1.991151627560962</v>
      </c>
      <c r="AC2216" t="str">
        <f t="shared" si="174"/>
        <v>竹林</v>
      </c>
    </row>
    <row r="2217" spans="1:29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170"/>
        <v>Y</v>
      </c>
      <c r="X2217" s="3" t="str">
        <f t="shared" si="171"/>
        <v/>
      </c>
      <c r="Y2217" s="3" t="str">
        <f t="shared" si="172"/>
        <v/>
      </c>
      <c r="Z2217" s="3" t="str">
        <f t="shared" si="173"/>
        <v/>
      </c>
      <c r="AA2217" t="s">
        <v>4577</v>
      </c>
      <c r="AB2217">
        <v>0</v>
      </c>
      <c r="AC2217" t="str">
        <f t="shared" si="174"/>
        <v>闊葉林</v>
      </c>
    </row>
    <row r="2218" spans="1:29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170"/>
        <v>Y</v>
      </c>
      <c r="X2218" s="3" t="str">
        <f t="shared" si="171"/>
        <v/>
      </c>
      <c r="Y2218" s="3" t="str">
        <f t="shared" si="172"/>
        <v/>
      </c>
      <c r="Z2218" s="3" t="str">
        <f t="shared" si="173"/>
        <v/>
      </c>
      <c r="AA2218" t="s">
        <v>4578</v>
      </c>
      <c r="AB2218">
        <v>3.656052639138045</v>
      </c>
      <c r="AC2218" t="str">
        <f t="shared" si="174"/>
        <v>混淆林</v>
      </c>
    </row>
    <row r="2219" spans="1:29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170"/>
        <v>Y</v>
      </c>
      <c r="X2219" s="3" t="str">
        <f t="shared" si="171"/>
        <v/>
      </c>
      <c r="Y2219" s="3" t="str">
        <f t="shared" si="172"/>
        <v/>
      </c>
      <c r="Z2219" s="3" t="str">
        <f t="shared" si="173"/>
        <v/>
      </c>
      <c r="AA2219" t="s">
        <v>4578</v>
      </c>
      <c r="AB2219">
        <v>5.9863249105420806</v>
      </c>
      <c r="AC2219" t="str">
        <f t="shared" si="174"/>
        <v>混淆林</v>
      </c>
    </row>
    <row r="2220" spans="1:29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170"/>
        <v>Y</v>
      </c>
      <c r="X2220" s="3" t="str">
        <f t="shared" si="171"/>
        <v/>
      </c>
      <c r="Y2220" s="3" t="str">
        <f t="shared" si="172"/>
        <v/>
      </c>
      <c r="Z2220" s="3" t="str">
        <f t="shared" si="173"/>
        <v/>
      </c>
      <c r="AA2220" t="s">
        <v>4578</v>
      </c>
      <c r="AB2220">
        <v>2.4127976711457029</v>
      </c>
      <c r="AC2220" t="str">
        <f t="shared" si="174"/>
        <v>混淆林</v>
      </c>
    </row>
    <row r="2221" spans="1:29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170"/>
        <v>Y</v>
      </c>
      <c r="X2221" s="3" t="str">
        <f t="shared" si="171"/>
        <v/>
      </c>
      <c r="Y2221" s="3" t="str">
        <f t="shared" si="172"/>
        <v/>
      </c>
      <c r="Z2221" s="3" t="str">
        <f t="shared" si="173"/>
        <v/>
      </c>
      <c r="AA2221" t="s">
        <v>4578</v>
      </c>
      <c r="AB2221">
        <v>2.4104596114026151</v>
      </c>
      <c r="AC2221" t="str">
        <f t="shared" si="174"/>
        <v>混淆林</v>
      </c>
    </row>
    <row r="2222" spans="1:29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170"/>
        <v>Y</v>
      </c>
      <c r="X2222" s="3" t="str">
        <f t="shared" si="171"/>
        <v/>
      </c>
      <c r="Y2222" s="3" t="str">
        <f t="shared" si="172"/>
        <v/>
      </c>
      <c r="Z2222" s="3" t="str">
        <f t="shared" si="173"/>
        <v/>
      </c>
      <c r="AA2222" t="s">
        <v>4577</v>
      </c>
      <c r="AB2222">
        <v>2.406203160662288</v>
      </c>
      <c r="AC2222" t="str">
        <f t="shared" si="174"/>
        <v>闊葉林</v>
      </c>
    </row>
    <row r="2223" spans="1:29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170"/>
        <v>Y</v>
      </c>
      <c r="X2223" s="3" t="str">
        <f t="shared" si="171"/>
        <v/>
      </c>
      <c r="Y2223" s="3" t="str">
        <f t="shared" si="172"/>
        <v/>
      </c>
      <c r="Z2223" s="3" t="str">
        <f t="shared" si="173"/>
        <v/>
      </c>
      <c r="AA2223" t="s">
        <v>4577</v>
      </c>
      <c r="AB2223">
        <v>0</v>
      </c>
      <c r="AC2223" t="str">
        <f t="shared" si="174"/>
        <v>闊葉林</v>
      </c>
    </row>
    <row r="2224" spans="1:29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170"/>
        <v>Y</v>
      </c>
      <c r="X2224" s="3" t="str">
        <f t="shared" si="171"/>
        <v/>
      </c>
      <c r="Y2224" s="3" t="str">
        <f t="shared" si="172"/>
        <v/>
      </c>
      <c r="Z2224" s="3" t="str">
        <f t="shared" si="173"/>
        <v/>
      </c>
      <c r="AA2224" t="s">
        <v>4578</v>
      </c>
      <c r="AB2224">
        <v>0</v>
      </c>
      <c r="AC2224" t="str">
        <f t="shared" si="174"/>
        <v>混淆林</v>
      </c>
    </row>
    <row r="2225" spans="1:29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170"/>
        <v>Y</v>
      </c>
      <c r="X2225" s="3" t="str">
        <f t="shared" si="171"/>
        <v/>
      </c>
      <c r="Y2225" s="3" t="str">
        <f t="shared" si="172"/>
        <v/>
      </c>
      <c r="Z2225" s="3" t="str">
        <f t="shared" si="173"/>
        <v/>
      </c>
      <c r="AA2225" t="s">
        <v>4578</v>
      </c>
      <c r="AB2225">
        <v>0</v>
      </c>
      <c r="AC2225" t="str">
        <f t="shared" si="174"/>
        <v>混淆林</v>
      </c>
    </row>
    <row r="2226" spans="1:29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170"/>
        <v>Y</v>
      </c>
      <c r="X2226" s="3" t="str">
        <f t="shared" si="171"/>
        <v/>
      </c>
      <c r="Y2226" s="3" t="str">
        <f t="shared" si="172"/>
        <v/>
      </c>
      <c r="Z2226" s="3" t="str">
        <f t="shared" si="173"/>
        <v/>
      </c>
      <c r="AA2226" t="s">
        <v>4578</v>
      </c>
      <c r="AB2226">
        <v>0</v>
      </c>
      <c r="AC2226" t="str">
        <f t="shared" si="174"/>
        <v>混淆林</v>
      </c>
    </row>
    <row r="2227" spans="1:29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170"/>
        <v>Y</v>
      </c>
      <c r="X2227" s="3" t="str">
        <f t="shared" si="171"/>
        <v/>
      </c>
      <c r="Y2227" s="3" t="str">
        <f t="shared" si="172"/>
        <v/>
      </c>
      <c r="Z2227" s="3" t="str">
        <f t="shared" si="173"/>
        <v/>
      </c>
      <c r="AA2227" t="s">
        <v>4578</v>
      </c>
      <c r="AB2227">
        <v>0</v>
      </c>
      <c r="AC2227" t="str">
        <f t="shared" si="174"/>
        <v>混淆林</v>
      </c>
    </row>
    <row r="2228" spans="1:29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170"/>
        <v>Y</v>
      </c>
      <c r="X2228" s="3" t="str">
        <f t="shared" si="171"/>
        <v/>
      </c>
      <c r="Y2228" s="3" t="str">
        <f t="shared" si="172"/>
        <v/>
      </c>
      <c r="Z2228" s="3" t="str">
        <f t="shared" si="173"/>
        <v/>
      </c>
      <c r="AA2228" t="s">
        <v>4578</v>
      </c>
      <c r="AB2228">
        <v>0</v>
      </c>
      <c r="AC2228" t="str">
        <f t="shared" si="174"/>
        <v>混淆林</v>
      </c>
    </row>
    <row r="2229" spans="1:29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170"/>
        <v>Y</v>
      </c>
      <c r="X2229" s="3" t="str">
        <f t="shared" si="171"/>
        <v/>
      </c>
      <c r="Y2229" s="3" t="str">
        <f t="shared" si="172"/>
        <v/>
      </c>
      <c r="Z2229" s="3" t="str">
        <f t="shared" si="173"/>
        <v/>
      </c>
      <c r="AA2229" t="s">
        <v>4577</v>
      </c>
      <c r="AB2229">
        <v>0</v>
      </c>
      <c r="AC2229" t="str">
        <f t="shared" si="174"/>
        <v>闊葉林</v>
      </c>
    </row>
    <row r="2230" spans="1:29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170"/>
        <v>Y</v>
      </c>
      <c r="X2230" s="3" t="str">
        <f t="shared" si="171"/>
        <v/>
      </c>
      <c r="Y2230" s="3" t="str">
        <f t="shared" si="172"/>
        <v/>
      </c>
      <c r="Z2230" s="3" t="str">
        <f t="shared" si="173"/>
        <v/>
      </c>
      <c r="AA2230" t="s">
        <v>4577</v>
      </c>
      <c r="AB2230">
        <v>2.5667624976474039</v>
      </c>
      <c r="AC2230" t="str">
        <f t="shared" si="174"/>
        <v>闊葉林</v>
      </c>
    </row>
    <row r="2231" spans="1:29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170"/>
        <v>Y</v>
      </c>
      <c r="X2231" s="3" t="str">
        <f t="shared" si="171"/>
        <v/>
      </c>
      <c r="Y2231" s="3" t="str">
        <f t="shared" si="172"/>
        <v/>
      </c>
      <c r="Z2231" s="3" t="str">
        <f t="shared" si="173"/>
        <v/>
      </c>
      <c r="AA2231" t="s">
        <v>4581</v>
      </c>
      <c r="AB2231">
        <v>6.8448379780623236</v>
      </c>
      <c r="AC2231" t="str">
        <f t="shared" si="174"/>
        <v>針葉林</v>
      </c>
    </row>
    <row r="2232" spans="1:29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170"/>
        <v>Y</v>
      </c>
      <c r="X2232" s="3" t="str">
        <f t="shared" si="171"/>
        <v/>
      </c>
      <c r="Y2232" s="3" t="str">
        <f t="shared" si="172"/>
        <v/>
      </c>
      <c r="Z2232" s="3" t="str">
        <f t="shared" si="173"/>
        <v/>
      </c>
      <c r="AA2232" t="s">
        <v>4577</v>
      </c>
      <c r="AB2232">
        <v>0.90244081517250208</v>
      </c>
      <c r="AC2232" t="str">
        <f t="shared" si="174"/>
        <v>闊葉林</v>
      </c>
    </row>
    <row r="2233" spans="1:29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170"/>
        <v>Y</v>
      </c>
      <c r="X2233" s="3" t="str">
        <f t="shared" si="171"/>
        <v/>
      </c>
      <c r="Y2233" s="3" t="str">
        <f t="shared" si="172"/>
        <v/>
      </c>
      <c r="Z2233" s="3" t="str">
        <f t="shared" si="173"/>
        <v/>
      </c>
      <c r="AA2233" t="s">
        <v>4577</v>
      </c>
      <c r="AB2233">
        <v>0</v>
      </c>
      <c r="AC2233" t="str">
        <f t="shared" si="174"/>
        <v>闊葉林</v>
      </c>
    </row>
    <row r="2234" spans="1:29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170"/>
        <v>Y</v>
      </c>
      <c r="X2234" s="3" t="str">
        <f t="shared" si="171"/>
        <v/>
      </c>
      <c r="Y2234" s="3" t="str">
        <f t="shared" si="172"/>
        <v/>
      </c>
      <c r="Z2234" s="3" t="str">
        <f t="shared" si="173"/>
        <v/>
      </c>
      <c r="AA2234" t="s">
        <v>4577</v>
      </c>
      <c r="AB2234">
        <v>6.1603946920916046</v>
      </c>
      <c r="AC2234" t="str">
        <f t="shared" si="174"/>
        <v>闊葉林</v>
      </c>
    </row>
    <row r="2235" spans="1:29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170"/>
        <v>Y</v>
      </c>
      <c r="X2235" s="3" t="str">
        <f t="shared" si="171"/>
        <v/>
      </c>
      <c r="Y2235" s="3" t="str">
        <f t="shared" si="172"/>
        <v/>
      </c>
      <c r="Z2235" s="3" t="str">
        <f t="shared" si="173"/>
        <v/>
      </c>
      <c r="AA2235" t="s">
        <v>4577</v>
      </c>
      <c r="AB2235">
        <v>0</v>
      </c>
      <c r="AC2235" t="str">
        <f t="shared" si="174"/>
        <v>闊葉林</v>
      </c>
    </row>
    <row r="2236" spans="1:29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170"/>
        <v>Y</v>
      </c>
      <c r="X2236" s="3" t="str">
        <f t="shared" si="171"/>
        <v/>
      </c>
      <c r="Y2236" s="3" t="str">
        <f t="shared" si="172"/>
        <v/>
      </c>
      <c r="Z2236" s="3" t="str">
        <f t="shared" si="173"/>
        <v/>
      </c>
      <c r="AA2236" t="s">
        <v>4577</v>
      </c>
      <c r="AB2236">
        <v>63.327240403196818</v>
      </c>
      <c r="AC2236" t="str">
        <f t="shared" si="174"/>
        <v>闊葉林</v>
      </c>
    </row>
    <row r="2237" spans="1:29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170"/>
        <v>Y</v>
      </c>
      <c r="X2237" s="3" t="str">
        <f t="shared" si="171"/>
        <v/>
      </c>
      <c r="Y2237" s="3" t="str">
        <f t="shared" si="172"/>
        <v/>
      </c>
      <c r="Z2237" s="3" t="str">
        <f t="shared" si="173"/>
        <v/>
      </c>
      <c r="AA2237" t="s">
        <v>4577</v>
      </c>
      <c r="AB2237">
        <v>0.8350803808375391</v>
      </c>
      <c r="AC2237" t="str">
        <f t="shared" si="174"/>
        <v>闊葉林</v>
      </c>
    </row>
    <row r="2238" spans="1:29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170"/>
        <v>Y</v>
      </c>
      <c r="X2238" s="3" t="str">
        <f t="shared" si="171"/>
        <v/>
      </c>
      <c r="Y2238" s="3" t="str">
        <f t="shared" si="172"/>
        <v/>
      </c>
      <c r="Z2238" s="3" t="str">
        <f t="shared" si="173"/>
        <v/>
      </c>
      <c r="AA2238" t="s">
        <v>4577</v>
      </c>
      <c r="AB2238">
        <v>136.6228973450728</v>
      </c>
      <c r="AC2238" t="str">
        <f t="shared" si="174"/>
        <v>闊葉林</v>
      </c>
    </row>
    <row r="2239" spans="1:29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170"/>
        <v>Y</v>
      </c>
      <c r="X2239" s="3" t="str">
        <f t="shared" si="171"/>
        <v/>
      </c>
      <c r="Y2239" s="3" t="str">
        <f t="shared" si="172"/>
        <v/>
      </c>
      <c r="Z2239" s="3" t="str">
        <f t="shared" si="173"/>
        <v/>
      </c>
      <c r="AA2239" t="s">
        <v>4582</v>
      </c>
      <c r="AB2239">
        <v>25.073806476939229</v>
      </c>
      <c r="AC2239">
        <f t="shared" si="174"/>
        <v>0</v>
      </c>
    </row>
    <row r="2240" spans="1:29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170"/>
        <v>Y</v>
      </c>
      <c r="X2240" s="3" t="str">
        <f t="shared" si="171"/>
        <v/>
      </c>
      <c r="Y2240" s="3" t="str">
        <f t="shared" si="172"/>
        <v/>
      </c>
      <c r="Z2240" s="3" t="str">
        <f t="shared" si="173"/>
        <v/>
      </c>
      <c r="AA2240" t="s">
        <v>4579</v>
      </c>
      <c r="AB2240">
        <v>0</v>
      </c>
      <c r="AC2240" t="str">
        <f t="shared" si="174"/>
        <v>竹林</v>
      </c>
    </row>
    <row r="2241" spans="1:29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170"/>
        <v>Y</v>
      </c>
      <c r="X2241" s="3" t="str">
        <f t="shared" si="171"/>
        <v/>
      </c>
      <c r="Y2241" s="3" t="str">
        <f t="shared" si="172"/>
        <v/>
      </c>
      <c r="Z2241" s="3" t="str">
        <f t="shared" si="173"/>
        <v/>
      </c>
      <c r="AA2241" t="s">
        <v>4579</v>
      </c>
      <c r="AB2241">
        <v>0</v>
      </c>
      <c r="AC2241" t="str">
        <f t="shared" si="174"/>
        <v>竹林</v>
      </c>
    </row>
    <row r="2242" spans="1:29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175">IF(X2242="需記錄日期","N",IF(Z2242="需記錄距離","N",IF(Y2242="需記錄數量","N","Y")))</f>
        <v>Y</v>
      </c>
      <c r="X2242" s="3" t="str">
        <f t="shared" ref="X2242:X2305" si="176">IF(OR(ISBLANK(H2242),ISBLANK(I2242)),"需記錄日期","")</f>
        <v/>
      </c>
      <c r="Y2242" s="3" t="str">
        <f t="shared" ref="Y2242:Y2305" si="177">IF(ISBLANK(Q2242),"需記錄數量",IF(Q2242&gt;2,"2隻以上，請記為猴群",""))</f>
        <v/>
      </c>
      <c r="Z2242" s="3" t="str">
        <f t="shared" ref="Z2242:Z2305" si="178">IF(OR(Q2242=1,Q2242=2),IF(ISTEXT(R2242),"","需記錄距離"),"")</f>
        <v/>
      </c>
      <c r="AA2242" t="s">
        <v>4579</v>
      </c>
      <c r="AB2242">
        <v>0</v>
      </c>
      <c r="AC2242" t="str">
        <f t="shared" si="174"/>
        <v>竹林</v>
      </c>
    </row>
    <row r="2243" spans="1:29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175"/>
        <v>Y</v>
      </c>
      <c r="X2243" s="3" t="str">
        <f t="shared" si="176"/>
        <v/>
      </c>
      <c r="Y2243" s="3" t="str">
        <f t="shared" si="177"/>
        <v/>
      </c>
      <c r="Z2243" s="3" t="str">
        <f t="shared" si="178"/>
        <v/>
      </c>
      <c r="AA2243" t="s">
        <v>4579</v>
      </c>
      <c r="AB2243">
        <v>0</v>
      </c>
      <c r="AC2243" t="str">
        <f t="shared" ref="AC2243:AC2306" si="179">INDEX($AG$2:$AG$10,MATCH(AA2243,$AF$2:$AF$10,0))</f>
        <v>竹林</v>
      </c>
    </row>
    <row r="2244" spans="1:29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175"/>
        <v>Y</v>
      </c>
      <c r="X2244" s="3" t="str">
        <f t="shared" si="176"/>
        <v/>
      </c>
      <c r="Y2244" s="3" t="str">
        <f t="shared" si="177"/>
        <v/>
      </c>
      <c r="Z2244" s="3" t="str">
        <f t="shared" si="178"/>
        <v/>
      </c>
      <c r="AA2244" t="s">
        <v>4579</v>
      </c>
      <c r="AB2244">
        <v>0</v>
      </c>
      <c r="AC2244" t="str">
        <f t="shared" si="179"/>
        <v>竹林</v>
      </c>
    </row>
    <row r="2245" spans="1:29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175"/>
        <v>Y</v>
      </c>
      <c r="X2245" s="3" t="str">
        <f t="shared" si="176"/>
        <v/>
      </c>
      <c r="Y2245" s="3" t="str">
        <f t="shared" si="177"/>
        <v/>
      </c>
      <c r="Z2245" s="3" t="str">
        <f t="shared" si="178"/>
        <v/>
      </c>
      <c r="AA2245" t="s">
        <v>4579</v>
      </c>
      <c r="AB2245">
        <v>0</v>
      </c>
      <c r="AC2245" t="str">
        <f t="shared" si="179"/>
        <v>竹林</v>
      </c>
    </row>
    <row r="2246" spans="1:29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175"/>
        <v>Y</v>
      </c>
      <c r="X2246" s="3" t="str">
        <f t="shared" si="176"/>
        <v/>
      </c>
      <c r="Y2246" s="3" t="str">
        <f t="shared" si="177"/>
        <v/>
      </c>
      <c r="Z2246" s="3" t="str">
        <f t="shared" si="178"/>
        <v/>
      </c>
      <c r="AA2246" t="s">
        <v>4578</v>
      </c>
      <c r="AB2246">
        <v>0</v>
      </c>
      <c r="AC2246" t="str">
        <f t="shared" si="179"/>
        <v>混淆林</v>
      </c>
    </row>
    <row r="2247" spans="1:29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175"/>
        <v>Y</v>
      </c>
      <c r="X2247" s="3" t="str">
        <f t="shared" si="176"/>
        <v/>
      </c>
      <c r="Y2247" s="3" t="str">
        <f t="shared" si="177"/>
        <v/>
      </c>
      <c r="Z2247" s="3" t="str">
        <f t="shared" si="178"/>
        <v/>
      </c>
      <c r="AA2247" t="s">
        <v>4578</v>
      </c>
      <c r="AB2247">
        <v>0</v>
      </c>
      <c r="AC2247" t="str">
        <f t="shared" si="179"/>
        <v>混淆林</v>
      </c>
    </row>
    <row r="2248" spans="1:29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175"/>
        <v>Y</v>
      </c>
      <c r="X2248" s="3" t="str">
        <f t="shared" si="176"/>
        <v/>
      </c>
      <c r="Y2248" s="3" t="str">
        <f t="shared" si="177"/>
        <v/>
      </c>
      <c r="Z2248" s="3" t="str">
        <f t="shared" si="178"/>
        <v/>
      </c>
      <c r="AA2248" t="s">
        <v>4577</v>
      </c>
      <c r="AB2248">
        <v>0</v>
      </c>
      <c r="AC2248" t="str">
        <f t="shared" si="179"/>
        <v>闊葉林</v>
      </c>
    </row>
    <row r="2249" spans="1:29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175"/>
        <v>Y</v>
      </c>
      <c r="X2249" s="3" t="str">
        <f t="shared" si="176"/>
        <v/>
      </c>
      <c r="Y2249" s="3" t="str">
        <f t="shared" si="177"/>
        <v/>
      </c>
      <c r="Z2249" s="3" t="str">
        <f t="shared" si="178"/>
        <v/>
      </c>
      <c r="AA2249" t="s">
        <v>4579</v>
      </c>
      <c r="AB2249">
        <v>0</v>
      </c>
      <c r="AC2249" t="str">
        <f t="shared" si="179"/>
        <v>竹林</v>
      </c>
    </row>
    <row r="2250" spans="1:29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175"/>
        <v>Y</v>
      </c>
      <c r="X2250" s="3" t="str">
        <f t="shared" si="176"/>
        <v/>
      </c>
      <c r="Y2250" s="3" t="str">
        <f t="shared" si="177"/>
        <v/>
      </c>
      <c r="Z2250" s="3" t="str">
        <f t="shared" si="178"/>
        <v/>
      </c>
      <c r="AA2250" t="s">
        <v>4579</v>
      </c>
      <c r="AB2250">
        <v>0</v>
      </c>
      <c r="AC2250" t="str">
        <f t="shared" si="179"/>
        <v>竹林</v>
      </c>
    </row>
    <row r="2251" spans="1:29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175"/>
        <v>Y</v>
      </c>
      <c r="X2251" s="3" t="str">
        <f t="shared" si="176"/>
        <v/>
      </c>
      <c r="Y2251" s="3" t="str">
        <f t="shared" si="177"/>
        <v/>
      </c>
      <c r="Z2251" s="3" t="str">
        <f t="shared" si="178"/>
        <v/>
      </c>
      <c r="AA2251" t="s">
        <v>4579</v>
      </c>
      <c r="AB2251">
        <v>0</v>
      </c>
      <c r="AC2251" t="str">
        <f t="shared" si="179"/>
        <v>竹林</v>
      </c>
    </row>
    <row r="2252" spans="1:29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175"/>
        <v>Y</v>
      </c>
      <c r="X2252" s="3" t="str">
        <f t="shared" si="176"/>
        <v/>
      </c>
      <c r="Y2252" s="3" t="str">
        <f t="shared" si="177"/>
        <v/>
      </c>
      <c r="Z2252" s="3" t="str">
        <f t="shared" si="178"/>
        <v/>
      </c>
      <c r="AA2252" t="s">
        <v>4578</v>
      </c>
      <c r="AB2252">
        <v>1.1785927074639739</v>
      </c>
      <c r="AC2252" t="str">
        <f t="shared" si="179"/>
        <v>混淆林</v>
      </c>
    </row>
    <row r="2253" spans="1:29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175"/>
        <v>Y</v>
      </c>
      <c r="X2253" s="3" t="str">
        <f t="shared" si="176"/>
        <v/>
      </c>
      <c r="Y2253" s="3" t="str">
        <f t="shared" si="177"/>
        <v/>
      </c>
      <c r="Z2253" s="3" t="str">
        <f t="shared" si="178"/>
        <v/>
      </c>
      <c r="AA2253" t="s">
        <v>4578</v>
      </c>
      <c r="AB2253">
        <v>5.3182009517770528</v>
      </c>
      <c r="AC2253" t="str">
        <f t="shared" si="179"/>
        <v>混淆林</v>
      </c>
    </row>
    <row r="2254" spans="1:29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175"/>
        <v>Y</v>
      </c>
      <c r="X2254" s="3" t="str">
        <f t="shared" si="176"/>
        <v/>
      </c>
      <c r="Y2254" s="3" t="str">
        <f t="shared" si="177"/>
        <v/>
      </c>
      <c r="Z2254" s="3" t="str">
        <f t="shared" si="178"/>
        <v/>
      </c>
      <c r="AA2254" t="s">
        <v>4578</v>
      </c>
      <c r="AB2254">
        <v>2.9664769358126022</v>
      </c>
      <c r="AC2254" t="str">
        <f t="shared" si="179"/>
        <v>混淆林</v>
      </c>
    </row>
    <row r="2255" spans="1:29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175"/>
        <v>Y</v>
      </c>
      <c r="X2255" s="3" t="str">
        <f t="shared" si="176"/>
        <v/>
      </c>
      <c r="Y2255" s="3" t="str">
        <f t="shared" si="177"/>
        <v/>
      </c>
      <c r="Z2255" s="3" t="str">
        <f t="shared" si="178"/>
        <v/>
      </c>
      <c r="AA2255" t="s">
        <v>4579</v>
      </c>
      <c r="AB2255">
        <v>9.1742719896835627</v>
      </c>
      <c r="AC2255" t="str">
        <f t="shared" si="179"/>
        <v>竹林</v>
      </c>
    </row>
    <row r="2256" spans="1:29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175"/>
        <v>Y</v>
      </c>
      <c r="X2256" s="3" t="str">
        <f t="shared" si="176"/>
        <v/>
      </c>
      <c r="Y2256" s="3" t="str">
        <f t="shared" si="177"/>
        <v/>
      </c>
      <c r="Z2256" s="3" t="str">
        <f t="shared" si="178"/>
        <v/>
      </c>
      <c r="AA2256" t="s">
        <v>4577</v>
      </c>
      <c r="AB2256">
        <v>0.81330334078599842</v>
      </c>
      <c r="AC2256" t="str">
        <f t="shared" si="179"/>
        <v>闊葉林</v>
      </c>
    </row>
    <row r="2257" spans="1:29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175"/>
        <v>Y</v>
      </c>
      <c r="X2257" s="3" t="str">
        <f t="shared" si="176"/>
        <v/>
      </c>
      <c r="Y2257" s="3" t="str">
        <f t="shared" si="177"/>
        <v/>
      </c>
      <c r="Z2257" s="3" t="str">
        <f t="shared" si="178"/>
        <v/>
      </c>
      <c r="AA2257" t="s">
        <v>4578</v>
      </c>
      <c r="AB2257">
        <v>0</v>
      </c>
      <c r="AC2257" t="str">
        <f t="shared" si="179"/>
        <v>混淆林</v>
      </c>
    </row>
    <row r="2258" spans="1:29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175"/>
        <v>Y</v>
      </c>
      <c r="X2258" s="3" t="str">
        <f t="shared" si="176"/>
        <v/>
      </c>
      <c r="Y2258" s="3" t="str">
        <f t="shared" si="177"/>
        <v/>
      </c>
      <c r="Z2258" s="3" t="str">
        <f t="shared" si="178"/>
        <v/>
      </c>
      <c r="AA2258" t="s">
        <v>4579</v>
      </c>
      <c r="AB2258">
        <v>65.630955221986383</v>
      </c>
      <c r="AC2258" t="str">
        <f t="shared" si="179"/>
        <v>竹林</v>
      </c>
    </row>
    <row r="2259" spans="1:29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175"/>
        <v>Y</v>
      </c>
      <c r="X2259" s="3" t="str">
        <f t="shared" si="176"/>
        <v/>
      </c>
      <c r="Y2259" s="3" t="str">
        <f t="shared" si="177"/>
        <v/>
      </c>
      <c r="Z2259" s="3" t="str">
        <f t="shared" si="178"/>
        <v/>
      </c>
      <c r="AA2259" t="s">
        <v>4579</v>
      </c>
      <c r="AB2259">
        <v>7.3470616065454406</v>
      </c>
      <c r="AC2259" t="str">
        <f t="shared" si="179"/>
        <v>竹林</v>
      </c>
    </row>
    <row r="2260" spans="1:29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175"/>
        <v>Y</v>
      </c>
      <c r="X2260" s="3" t="str">
        <f t="shared" si="176"/>
        <v/>
      </c>
      <c r="Y2260" s="3" t="str">
        <f t="shared" si="177"/>
        <v/>
      </c>
      <c r="Z2260" s="3" t="str">
        <f t="shared" si="178"/>
        <v/>
      </c>
      <c r="AA2260" t="s">
        <v>4579</v>
      </c>
      <c r="AB2260">
        <v>5.8403138327657462</v>
      </c>
      <c r="AC2260" t="str">
        <f t="shared" si="179"/>
        <v>竹林</v>
      </c>
    </row>
    <row r="2261" spans="1:29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175"/>
        <v>Y</v>
      </c>
      <c r="X2261" s="3" t="str">
        <f t="shared" si="176"/>
        <v/>
      </c>
      <c r="Y2261" s="3" t="str">
        <f t="shared" si="177"/>
        <v/>
      </c>
      <c r="Z2261" s="3" t="str">
        <f t="shared" si="178"/>
        <v/>
      </c>
      <c r="AA2261" t="s">
        <v>4579</v>
      </c>
      <c r="AB2261">
        <v>0</v>
      </c>
      <c r="AC2261" t="str">
        <f t="shared" si="179"/>
        <v>竹林</v>
      </c>
    </row>
    <row r="2262" spans="1:29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175"/>
        <v>Y</v>
      </c>
      <c r="X2262" s="3" t="str">
        <f t="shared" si="176"/>
        <v/>
      </c>
      <c r="Y2262" s="3" t="str">
        <f t="shared" si="177"/>
        <v/>
      </c>
      <c r="Z2262" s="3" t="str">
        <f t="shared" si="178"/>
        <v/>
      </c>
      <c r="AA2262" t="s">
        <v>4579</v>
      </c>
      <c r="AB2262">
        <v>7.493932400768001</v>
      </c>
      <c r="AC2262" t="str">
        <f t="shared" si="179"/>
        <v>竹林</v>
      </c>
    </row>
    <row r="2263" spans="1:29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175"/>
        <v>Y</v>
      </c>
      <c r="X2263" s="3" t="str">
        <f t="shared" si="176"/>
        <v/>
      </c>
      <c r="Y2263" s="3" t="str">
        <f t="shared" si="177"/>
        <v/>
      </c>
      <c r="Z2263" s="3" t="str">
        <f t="shared" si="178"/>
        <v/>
      </c>
      <c r="AA2263" t="s">
        <v>4579</v>
      </c>
      <c r="AB2263">
        <v>0</v>
      </c>
      <c r="AC2263" t="str">
        <f t="shared" si="179"/>
        <v>竹林</v>
      </c>
    </row>
    <row r="2264" spans="1:29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175"/>
        <v>Y</v>
      </c>
      <c r="X2264" s="3" t="str">
        <f t="shared" si="176"/>
        <v/>
      </c>
      <c r="Y2264" s="3" t="str">
        <f t="shared" si="177"/>
        <v/>
      </c>
      <c r="Z2264" s="3" t="str">
        <f t="shared" si="178"/>
        <v/>
      </c>
      <c r="AA2264" t="s">
        <v>4577</v>
      </c>
      <c r="AB2264">
        <v>5.0278177637779962</v>
      </c>
      <c r="AC2264" t="str">
        <f t="shared" si="179"/>
        <v>闊葉林</v>
      </c>
    </row>
    <row r="2265" spans="1:29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175"/>
        <v>Y</v>
      </c>
      <c r="X2265" s="3" t="str">
        <f t="shared" si="176"/>
        <v/>
      </c>
      <c r="Y2265" s="3" t="str">
        <f t="shared" si="177"/>
        <v/>
      </c>
      <c r="Z2265" s="3" t="str">
        <f t="shared" si="178"/>
        <v/>
      </c>
      <c r="AA2265" t="s">
        <v>4577</v>
      </c>
      <c r="AB2265">
        <v>7.2479425435074294</v>
      </c>
      <c r="AC2265" t="str">
        <f t="shared" si="179"/>
        <v>闊葉林</v>
      </c>
    </row>
    <row r="2266" spans="1:29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175"/>
        <v>Y</v>
      </c>
      <c r="X2266" s="3" t="str">
        <f t="shared" si="176"/>
        <v/>
      </c>
      <c r="Y2266" s="3" t="str">
        <f t="shared" si="177"/>
        <v/>
      </c>
      <c r="Z2266" s="3" t="str">
        <f t="shared" si="178"/>
        <v/>
      </c>
      <c r="AA2266" t="s">
        <v>4577</v>
      </c>
      <c r="AB2266">
        <v>11.990698649611071</v>
      </c>
      <c r="AC2266" t="str">
        <f t="shared" si="179"/>
        <v>闊葉林</v>
      </c>
    </row>
    <row r="2267" spans="1:29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175"/>
        <v>Y</v>
      </c>
      <c r="X2267" s="3" t="str">
        <f t="shared" si="176"/>
        <v/>
      </c>
      <c r="Y2267" s="3" t="str">
        <f t="shared" si="177"/>
        <v/>
      </c>
      <c r="Z2267" s="3" t="str">
        <f t="shared" si="178"/>
        <v/>
      </c>
      <c r="AA2267" t="s">
        <v>4577</v>
      </c>
      <c r="AB2267">
        <v>30.0206379031087</v>
      </c>
      <c r="AC2267" t="str">
        <f t="shared" si="179"/>
        <v>闊葉林</v>
      </c>
    </row>
    <row r="2268" spans="1:29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175"/>
        <v>Y</v>
      </c>
      <c r="X2268" s="3" t="str">
        <f t="shared" si="176"/>
        <v/>
      </c>
      <c r="Y2268" s="3" t="str">
        <f t="shared" si="177"/>
        <v/>
      </c>
      <c r="Z2268" s="3" t="str">
        <f t="shared" si="178"/>
        <v/>
      </c>
      <c r="AA2268" t="s">
        <v>4577</v>
      </c>
      <c r="AB2268">
        <v>18.75553993706864</v>
      </c>
      <c r="AC2268" t="str">
        <f t="shared" si="179"/>
        <v>闊葉林</v>
      </c>
    </row>
    <row r="2269" spans="1:29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175"/>
        <v>Y</v>
      </c>
      <c r="X2269" s="3" t="str">
        <f t="shared" si="176"/>
        <v/>
      </c>
      <c r="Y2269" s="3" t="str">
        <f t="shared" si="177"/>
        <v/>
      </c>
      <c r="Z2269" s="3" t="str">
        <f t="shared" si="178"/>
        <v/>
      </c>
      <c r="AA2269" t="s">
        <v>4577</v>
      </c>
      <c r="AB2269">
        <v>0.92012003228585437</v>
      </c>
      <c r="AC2269" t="str">
        <f t="shared" si="179"/>
        <v>闊葉林</v>
      </c>
    </row>
    <row r="2270" spans="1:29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175"/>
        <v>Y</v>
      </c>
      <c r="X2270" s="3" t="str">
        <f t="shared" si="176"/>
        <v/>
      </c>
      <c r="Y2270" s="3" t="str">
        <f t="shared" si="177"/>
        <v/>
      </c>
      <c r="Z2270" s="3" t="str">
        <f t="shared" si="178"/>
        <v/>
      </c>
      <c r="AA2270" t="s">
        <v>4577</v>
      </c>
      <c r="AB2270">
        <v>5.1992348817434904</v>
      </c>
      <c r="AC2270" t="str">
        <f t="shared" si="179"/>
        <v>闊葉林</v>
      </c>
    </row>
    <row r="2271" spans="1:29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175"/>
        <v>Y</v>
      </c>
      <c r="X2271" s="3" t="str">
        <f t="shared" si="176"/>
        <v/>
      </c>
      <c r="Y2271" s="3" t="str">
        <f t="shared" si="177"/>
        <v/>
      </c>
      <c r="Z2271" s="3" t="str">
        <f t="shared" si="178"/>
        <v/>
      </c>
      <c r="AA2271" t="s">
        <v>4577</v>
      </c>
      <c r="AB2271">
        <v>1.654300256094517</v>
      </c>
      <c r="AC2271" t="str">
        <f t="shared" si="179"/>
        <v>闊葉林</v>
      </c>
    </row>
    <row r="2272" spans="1:29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175"/>
        <v>Y</v>
      </c>
      <c r="X2272" s="3" t="str">
        <f t="shared" si="176"/>
        <v/>
      </c>
      <c r="Y2272" s="3" t="str">
        <f t="shared" si="177"/>
        <v/>
      </c>
      <c r="Z2272" s="3" t="str">
        <f t="shared" si="178"/>
        <v/>
      </c>
      <c r="AA2272" t="s">
        <v>4579</v>
      </c>
      <c r="AB2272">
        <v>12.261927734229671</v>
      </c>
      <c r="AC2272" t="str">
        <f t="shared" si="179"/>
        <v>竹林</v>
      </c>
    </row>
    <row r="2273" spans="1:29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175"/>
        <v>Y</v>
      </c>
      <c r="X2273" s="3" t="str">
        <f t="shared" si="176"/>
        <v/>
      </c>
      <c r="Y2273" s="3" t="str">
        <f t="shared" si="177"/>
        <v/>
      </c>
      <c r="Z2273" s="3" t="str">
        <f t="shared" si="178"/>
        <v/>
      </c>
      <c r="AA2273" t="s">
        <v>4577</v>
      </c>
      <c r="AB2273">
        <v>2.6548400074773779</v>
      </c>
      <c r="AC2273" t="str">
        <f t="shared" si="179"/>
        <v>闊葉林</v>
      </c>
    </row>
    <row r="2274" spans="1:29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175"/>
        <v>Y</v>
      </c>
      <c r="X2274" s="3" t="str">
        <f t="shared" si="176"/>
        <v/>
      </c>
      <c r="Y2274" s="3" t="str">
        <f t="shared" si="177"/>
        <v/>
      </c>
      <c r="Z2274" s="3" t="str">
        <f t="shared" si="178"/>
        <v/>
      </c>
      <c r="AA2274" t="s">
        <v>4577</v>
      </c>
      <c r="AB2274">
        <v>0.1050168268820631</v>
      </c>
      <c r="AC2274" t="str">
        <f t="shared" si="179"/>
        <v>闊葉林</v>
      </c>
    </row>
    <row r="2275" spans="1:29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175"/>
        <v>Y</v>
      </c>
      <c r="X2275" s="3" t="str">
        <f t="shared" si="176"/>
        <v/>
      </c>
      <c r="Y2275" s="3" t="str">
        <f t="shared" si="177"/>
        <v/>
      </c>
      <c r="Z2275" s="3" t="str">
        <f t="shared" si="178"/>
        <v/>
      </c>
      <c r="AA2275" t="s">
        <v>4577</v>
      </c>
      <c r="AB2275">
        <v>0</v>
      </c>
      <c r="AC2275" t="str">
        <f t="shared" si="179"/>
        <v>闊葉林</v>
      </c>
    </row>
    <row r="2276" spans="1:29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175"/>
        <v>Y</v>
      </c>
      <c r="X2276" s="3" t="str">
        <f t="shared" si="176"/>
        <v/>
      </c>
      <c r="Y2276" s="3" t="str">
        <f t="shared" si="177"/>
        <v/>
      </c>
      <c r="Z2276" s="3" t="str">
        <f t="shared" si="178"/>
        <v/>
      </c>
      <c r="AA2276" t="s">
        <v>4577</v>
      </c>
      <c r="AB2276">
        <v>24.83925080029357</v>
      </c>
      <c r="AC2276" t="str">
        <f t="shared" si="179"/>
        <v>闊葉林</v>
      </c>
    </row>
    <row r="2277" spans="1:29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175"/>
        <v>Y</v>
      </c>
      <c r="X2277" s="3" t="str">
        <f t="shared" si="176"/>
        <v/>
      </c>
      <c r="Y2277" s="3" t="str">
        <f t="shared" si="177"/>
        <v/>
      </c>
      <c r="Z2277" s="3" t="str">
        <f t="shared" si="178"/>
        <v/>
      </c>
      <c r="AA2277" t="s">
        <v>4577</v>
      </c>
      <c r="AB2277">
        <v>0</v>
      </c>
      <c r="AC2277" t="str">
        <f t="shared" si="179"/>
        <v>闊葉林</v>
      </c>
    </row>
    <row r="2278" spans="1:29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175"/>
        <v>Y</v>
      </c>
      <c r="X2278" s="3" t="str">
        <f t="shared" si="176"/>
        <v/>
      </c>
      <c r="Y2278" s="3" t="str">
        <f t="shared" si="177"/>
        <v/>
      </c>
      <c r="Z2278" s="3" t="str">
        <f t="shared" si="178"/>
        <v/>
      </c>
      <c r="AA2278" t="s">
        <v>4577</v>
      </c>
      <c r="AB2278">
        <v>0</v>
      </c>
      <c r="AC2278" t="str">
        <f t="shared" si="179"/>
        <v>闊葉林</v>
      </c>
    </row>
    <row r="2279" spans="1:29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175"/>
        <v>Y</v>
      </c>
      <c r="X2279" s="3" t="str">
        <f t="shared" si="176"/>
        <v/>
      </c>
      <c r="Y2279" s="3" t="str">
        <f t="shared" si="177"/>
        <v/>
      </c>
      <c r="Z2279" s="3" t="str">
        <f t="shared" si="178"/>
        <v/>
      </c>
      <c r="AA2279" t="s">
        <v>4577</v>
      </c>
      <c r="AB2279">
        <v>0</v>
      </c>
      <c r="AC2279" t="str">
        <f t="shared" si="179"/>
        <v>闊葉林</v>
      </c>
    </row>
    <row r="2280" spans="1:29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175"/>
        <v>Y</v>
      </c>
      <c r="X2280" s="3" t="str">
        <f t="shared" si="176"/>
        <v/>
      </c>
      <c r="Y2280" s="3" t="str">
        <f t="shared" si="177"/>
        <v/>
      </c>
      <c r="Z2280" s="3" t="str">
        <f t="shared" si="178"/>
        <v/>
      </c>
      <c r="AA2280" t="s">
        <v>4577</v>
      </c>
      <c r="AB2280">
        <v>0</v>
      </c>
      <c r="AC2280" t="str">
        <f t="shared" si="179"/>
        <v>闊葉林</v>
      </c>
    </row>
    <row r="2281" spans="1:29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175"/>
        <v>Y</v>
      </c>
      <c r="X2281" s="3" t="str">
        <f t="shared" si="176"/>
        <v/>
      </c>
      <c r="Y2281" s="3" t="str">
        <f t="shared" si="177"/>
        <v/>
      </c>
      <c r="Z2281" s="3" t="str">
        <f t="shared" si="178"/>
        <v/>
      </c>
      <c r="AA2281" t="s">
        <v>4577</v>
      </c>
      <c r="AB2281">
        <v>0</v>
      </c>
      <c r="AC2281" t="str">
        <f t="shared" si="179"/>
        <v>闊葉林</v>
      </c>
    </row>
    <row r="2282" spans="1:29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175"/>
        <v>Y</v>
      </c>
      <c r="X2282" s="3" t="str">
        <f t="shared" si="176"/>
        <v/>
      </c>
      <c r="Y2282" s="3" t="str">
        <f t="shared" si="177"/>
        <v/>
      </c>
      <c r="Z2282" s="3" t="str">
        <f t="shared" si="178"/>
        <v/>
      </c>
      <c r="AA2282" t="s">
        <v>4578</v>
      </c>
      <c r="AB2282">
        <v>0</v>
      </c>
      <c r="AC2282" t="str">
        <f t="shared" si="179"/>
        <v>混淆林</v>
      </c>
    </row>
    <row r="2283" spans="1:29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175"/>
        <v>Y</v>
      </c>
      <c r="X2283" s="3" t="str">
        <f t="shared" si="176"/>
        <v/>
      </c>
      <c r="Y2283" s="3" t="str">
        <f t="shared" si="177"/>
        <v/>
      </c>
      <c r="Z2283" s="3" t="str">
        <f t="shared" si="178"/>
        <v/>
      </c>
      <c r="AA2283" t="s">
        <v>4578</v>
      </c>
      <c r="AB2283">
        <v>1.7304725237885259</v>
      </c>
      <c r="AC2283" t="str">
        <f t="shared" si="179"/>
        <v>混淆林</v>
      </c>
    </row>
    <row r="2284" spans="1:29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175"/>
        <v>Y</v>
      </c>
      <c r="X2284" s="3" t="str">
        <f t="shared" si="176"/>
        <v/>
      </c>
      <c r="Y2284" s="3" t="str">
        <f t="shared" si="177"/>
        <v/>
      </c>
      <c r="Z2284" s="3" t="str">
        <f t="shared" si="178"/>
        <v/>
      </c>
      <c r="AA2284" t="s">
        <v>4582</v>
      </c>
      <c r="AB2284">
        <v>0</v>
      </c>
      <c r="AC2284">
        <f t="shared" si="179"/>
        <v>0</v>
      </c>
    </row>
    <row r="2285" spans="1:29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175"/>
        <v>Y</v>
      </c>
      <c r="X2285" s="3" t="str">
        <f t="shared" si="176"/>
        <v/>
      </c>
      <c r="Y2285" s="3" t="str">
        <f t="shared" si="177"/>
        <v/>
      </c>
      <c r="Z2285" s="3" t="str">
        <f t="shared" si="178"/>
        <v/>
      </c>
      <c r="AA2285" t="s">
        <v>4578</v>
      </c>
      <c r="AB2285">
        <v>0</v>
      </c>
      <c r="AC2285" t="str">
        <f t="shared" si="179"/>
        <v>混淆林</v>
      </c>
    </row>
    <row r="2286" spans="1:29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175"/>
        <v>Y</v>
      </c>
      <c r="X2286" s="3" t="str">
        <f t="shared" si="176"/>
        <v/>
      </c>
      <c r="Y2286" s="3" t="str">
        <f t="shared" si="177"/>
        <v/>
      </c>
      <c r="Z2286" s="3" t="str">
        <f t="shared" si="178"/>
        <v/>
      </c>
      <c r="AA2286" t="s">
        <v>4578</v>
      </c>
      <c r="AB2286">
        <v>3.4975181531365021</v>
      </c>
      <c r="AC2286" t="str">
        <f t="shared" si="179"/>
        <v>混淆林</v>
      </c>
    </row>
    <row r="2287" spans="1:29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175"/>
        <v>Y</v>
      </c>
      <c r="X2287" s="3" t="str">
        <f t="shared" si="176"/>
        <v/>
      </c>
      <c r="Y2287" s="3" t="str">
        <f t="shared" si="177"/>
        <v/>
      </c>
      <c r="Z2287" s="3" t="str">
        <f t="shared" si="178"/>
        <v/>
      </c>
      <c r="AA2287" t="s">
        <v>4578</v>
      </c>
      <c r="AB2287">
        <v>1.1980331119651431</v>
      </c>
      <c r="AC2287" t="str">
        <f t="shared" si="179"/>
        <v>混淆林</v>
      </c>
    </row>
    <row r="2288" spans="1:29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175"/>
        <v>Y</v>
      </c>
      <c r="X2288" s="3" t="str">
        <f t="shared" si="176"/>
        <v/>
      </c>
      <c r="Y2288" s="3" t="str">
        <f t="shared" si="177"/>
        <v/>
      </c>
      <c r="Z2288" s="3" t="str">
        <f t="shared" si="178"/>
        <v/>
      </c>
      <c r="AA2288" t="s">
        <v>4577</v>
      </c>
      <c r="AB2288">
        <v>0</v>
      </c>
      <c r="AC2288" t="str">
        <f t="shared" si="179"/>
        <v>闊葉林</v>
      </c>
    </row>
    <row r="2289" spans="1:29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175"/>
        <v>Y</v>
      </c>
      <c r="X2289" s="3" t="str">
        <f t="shared" si="176"/>
        <v/>
      </c>
      <c r="Y2289" s="3" t="str">
        <f t="shared" si="177"/>
        <v/>
      </c>
      <c r="Z2289" s="3" t="str">
        <f t="shared" si="178"/>
        <v/>
      </c>
      <c r="AA2289" t="s">
        <v>4577</v>
      </c>
      <c r="AB2289">
        <v>0</v>
      </c>
      <c r="AC2289" t="str">
        <f t="shared" si="179"/>
        <v>闊葉林</v>
      </c>
    </row>
    <row r="2290" spans="1:29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175"/>
        <v>Y</v>
      </c>
      <c r="X2290" s="3" t="str">
        <f t="shared" si="176"/>
        <v/>
      </c>
      <c r="Y2290" s="3" t="str">
        <f t="shared" si="177"/>
        <v/>
      </c>
      <c r="Z2290" s="3" t="str">
        <f t="shared" si="178"/>
        <v/>
      </c>
      <c r="AA2290" t="s">
        <v>4577</v>
      </c>
      <c r="AB2290">
        <v>0</v>
      </c>
      <c r="AC2290" t="str">
        <f t="shared" si="179"/>
        <v>闊葉林</v>
      </c>
    </row>
    <row r="2291" spans="1:29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175"/>
        <v>Y</v>
      </c>
      <c r="X2291" s="3" t="str">
        <f t="shared" si="176"/>
        <v/>
      </c>
      <c r="Y2291" s="3" t="str">
        <f t="shared" si="177"/>
        <v/>
      </c>
      <c r="Z2291" s="3" t="str">
        <f t="shared" si="178"/>
        <v/>
      </c>
      <c r="AA2291" t="s">
        <v>4577</v>
      </c>
      <c r="AB2291">
        <v>0</v>
      </c>
      <c r="AC2291" t="str">
        <f t="shared" si="179"/>
        <v>闊葉林</v>
      </c>
    </row>
    <row r="2292" spans="1:29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175"/>
        <v>Y</v>
      </c>
      <c r="X2292" s="3" t="str">
        <f t="shared" si="176"/>
        <v/>
      </c>
      <c r="Y2292" s="3" t="str">
        <f t="shared" si="177"/>
        <v/>
      </c>
      <c r="Z2292" s="3" t="str">
        <f t="shared" si="178"/>
        <v/>
      </c>
      <c r="AA2292" t="s">
        <v>4577</v>
      </c>
      <c r="AB2292">
        <v>5.0048969806114254</v>
      </c>
      <c r="AC2292" t="str">
        <f t="shared" si="179"/>
        <v>闊葉林</v>
      </c>
    </row>
    <row r="2293" spans="1:29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175"/>
        <v>Y</v>
      </c>
      <c r="X2293" s="3" t="str">
        <f t="shared" si="176"/>
        <v/>
      </c>
      <c r="Y2293" s="3" t="str">
        <f t="shared" si="177"/>
        <v/>
      </c>
      <c r="Z2293" s="3" t="str">
        <f t="shared" si="178"/>
        <v/>
      </c>
      <c r="AA2293" t="s">
        <v>4577</v>
      </c>
      <c r="AB2293">
        <v>0</v>
      </c>
      <c r="AC2293" t="str">
        <f t="shared" si="179"/>
        <v>闊葉林</v>
      </c>
    </row>
    <row r="2294" spans="1:29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175"/>
        <v>Y</v>
      </c>
      <c r="X2294" s="3" t="str">
        <f t="shared" si="176"/>
        <v/>
      </c>
      <c r="Y2294" s="3" t="str">
        <f t="shared" si="177"/>
        <v/>
      </c>
      <c r="Z2294" s="3" t="str">
        <f t="shared" si="178"/>
        <v/>
      </c>
      <c r="AA2294" t="s">
        <v>4577</v>
      </c>
      <c r="AB2294">
        <v>14.91697564119163</v>
      </c>
      <c r="AC2294" t="str">
        <f t="shared" si="179"/>
        <v>闊葉林</v>
      </c>
    </row>
    <row r="2295" spans="1:29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175"/>
        <v>Y</v>
      </c>
      <c r="X2295" s="3" t="str">
        <f t="shared" si="176"/>
        <v/>
      </c>
      <c r="Y2295" s="3" t="str">
        <f t="shared" si="177"/>
        <v/>
      </c>
      <c r="Z2295" s="3" t="str">
        <f t="shared" si="178"/>
        <v/>
      </c>
      <c r="AA2295" t="s">
        <v>4577</v>
      </c>
      <c r="AB2295">
        <v>23.436620585111228</v>
      </c>
      <c r="AC2295" t="str">
        <f t="shared" si="179"/>
        <v>闊葉林</v>
      </c>
    </row>
    <row r="2296" spans="1:29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175"/>
        <v>Y</v>
      </c>
      <c r="X2296" s="3" t="str">
        <f t="shared" si="176"/>
        <v/>
      </c>
      <c r="Y2296" s="3" t="str">
        <f t="shared" si="177"/>
        <v/>
      </c>
      <c r="Z2296" s="3" t="str">
        <f t="shared" si="178"/>
        <v/>
      </c>
      <c r="AA2296" t="s">
        <v>4577</v>
      </c>
      <c r="AB2296">
        <v>0</v>
      </c>
      <c r="AC2296" t="str">
        <f t="shared" si="179"/>
        <v>闊葉林</v>
      </c>
    </row>
    <row r="2297" spans="1:29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175"/>
        <v>Y</v>
      </c>
      <c r="X2297" s="3" t="str">
        <f t="shared" si="176"/>
        <v/>
      </c>
      <c r="Y2297" s="3" t="str">
        <f t="shared" si="177"/>
        <v/>
      </c>
      <c r="Z2297" s="3" t="str">
        <f t="shared" si="178"/>
        <v/>
      </c>
      <c r="AA2297" t="s">
        <v>4577</v>
      </c>
      <c r="AB2297">
        <v>0</v>
      </c>
      <c r="AC2297" t="str">
        <f t="shared" si="179"/>
        <v>闊葉林</v>
      </c>
    </row>
    <row r="2298" spans="1:29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175"/>
        <v>Y</v>
      </c>
      <c r="X2298" s="3" t="str">
        <f t="shared" si="176"/>
        <v/>
      </c>
      <c r="Y2298" s="3" t="str">
        <f t="shared" si="177"/>
        <v/>
      </c>
      <c r="Z2298" s="3" t="str">
        <f t="shared" si="178"/>
        <v/>
      </c>
      <c r="AA2298" t="s">
        <v>4577</v>
      </c>
      <c r="AB2298">
        <v>19.970038583108469</v>
      </c>
      <c r="AC2298" t="str">
        <f t="shared" si="179"/>
        <v>闊葉林</v>
      </c>
    </row>
    <row r="2299" spans="1:29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175"/>
        <v>Y</v>
      </c>
      <c r="X2299" s="3" t="str">
        <f t="shared" si="176"/>
        <v/>
      </c>
      <c r="Y2299" s="3" t="str">
        <f t="shared" si="177"/>
        <v/>
      </c>
      <c r="Z2299" s="3" t="str">
        <f t="shared" si="178"/>
        <v/>
      </c>
      <c r="AA2299" t="s">
        <v>4582</v>
      </c>
      <c r="AB2299">
        <v>6.4104711760332806</v>
      </c>
      <c r="AC2299">
        <f t="shared" si="179"/>
        <v>0</v>
      </c>
    </row>
    <row r="2300" spans="1:29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175"/>
        <v>Y</v>
      </c>
      <c r="X2300" s="3" t="str">
        <f t="shared" si="176"/>
        <v/>
      </c>
      <c r="Y2300" s="3" t="str">
        <f t="shared" si="177"/>
        <v/>
      </c>
      <c r="Z2300" s="3" t="str">
        <f t="shared" si="178"/>
        <v/>
      </c>
      <c r="AA2300" t="s">
        <v>4581</v>
      </c>
      <c r="AB2300">
        <v>9.9264729370372411</v>
      </c>
      <c r="AC2300" t="str">
        <f t="shared" si="179"/>
        <v>針葉林</v>
      </c>
    </row>
    <row r="2301" spans="1:29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175"/>
        <v>Y</v>
      </c>
      <c r="X2301" s="3" t="str">
        <f t="shared" si="176"/>
        <v/>
      </c>
      <c r="Y2301" s="3" t="str">
        <f t="shared" si="177"/>
        <v/>
      </c>
      <c r="Z2301" s="3" t="str">
        <f t="shared" si="178"/>
        <v/>
      </c>
      <c r="AA2301" t="s">
        <v>4581</v>
      </c>
      <c r="AB2301">
        <v>4.2517236798260098</v>
      </c>
      <c r="AC2301" t="str">
        <f t="shared" si="179"/>
        <v>針葉林</v>
      </c>
    </row>
    <row r="2302" spans="1:29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175"/>
        <v>Y</v>
      </c>
      <c r="X2302" s="3" t="str">
        <f t="shared" si="176"/>
        <v/>
      </c>
      <c r="Y2302" s="3" t="str">
        <f t="shared" si="177"/>
        <v/>
      </c>
      <c r="Z2302" s="3" t="str">
        <f t="shared" si="178"/>
        <v/>
      </c>
      <c r="AA2302" t="s">
        <v>4581</v>
      </c>
      <c r="AB2302">
        <v>2.947573451118386</v>
      </c>
      <c r="AC2302" t="str">
        <f t="shared" si="179"/>
        <v>針葉林</v>
      </c>
    </row>
    <row r="2303" spans="1:29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175"/>
        <v>Y</v>
      </c>
      <c r="X2303" s="3" t="str">
        <f t="shared" si="176"/>
        <v/>
      </c>
      <c r="Y2303" s="3" t="str">
        <f t="shared" si="177"/>
        <v/>
      </c>
      <c r="Z2303" s="3" t="str">
        <f t="shared" si="178"/>
        <v/>
      </c>
      <c r="AA2303" t="s">
        <v>4581</v>
      </c>
      <c r="AB2303">
        <v>5.3692787765273717</v>
      </c>
      <c r="AC2303" t="str">
        <f t="shared" si="179"/>
        <v>針葉林</v>
      </c>
    </row>
    <row r="2304" spans="1:29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175"/>
        <v>Y</v>
      </c>
      <c r="X2304" s="3" t="str">
        <f t="shared" si="176"/>
        <v/>
      </c>
      <c r="Y2304" s="3" t="str">
        <f t="shared" si="177"/>
        <v/>
      </c>
      <c r="Z2304" s="3" t="str">
        <f t="shared" si="178"/>
        <v/>
      </c>
      <c r="AA2304" t="s">
        <v>4581</v>
      </c>
      <c r="AB2304">
        <v>4.920299230780607</v>
      </c>
      <c r="AC2304" t="str">
        <f t="shared" si="179"/>
        <v>針葉林</v>
      </c>
    </row>
    <row r="2305" spans="1:29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175"/>
        <v>Y</v>
      </c>
      <c r="X2305" s="3" t="str">
        <f t="shared" si="176"/>
        <v/>
      </c>
      <c r="Y2305" s="3" t="str">
        <f t="shared" si="177"/>
        <v/>
      </c>
      <c r="Z2305" s="3" t="str">
        <f t="shared" si="178"/>
        <v/>
      </c>
      <c r="AA2305" t="s">
        <v>4581</v>
      </c>
      <c r="AB2305">
        <v>7.6001887398611849</v>
      </c>
      <c r="AC2305" t="str">
        <f t="shared" si="179"/>
        <v>針葉林</v>
      </c>
    </row>
    <row r="2306" spans="1:29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180">IF(X2306="需記錄日期","N",IF(Z2306="需記錄距離","N",IF(Y2306="需記錄數量","N","Y")))</f>
        <v>Y</v>
      </c>
      <c r="X2306" s="3" t="str">
        <f t="shared" ref="X2306:X2369" si="181">IF(OR(ISBLANK(H2306),ISBLANK(I2306)),"需記錄日期","")</f>
        <v/>
      </c>
      <c r="Y2306" s="3" t="str">
        <f t="shared" ref="Y2306:Y2369" si="182">IF(ISBLANK(Q2306),"需記錄數量",IF(Q2306&gt;2,"2隻以上，請記為猴群",""))</f>
        <v/>
      </c>
      <c r="Z2306" s="3" t="str">
        <f t="shared" ref="Z2306:Z2369" si="183">IF(OR(Q2306=1,Q2306=2),IF(ISTEXT(R2306),"","需記錄距離"),"")</f>
        <v/>
      </c>
      <c r="AA2306" t="s">
        <v>4577</v>
      </c>
      <c r="AB2306">
        <v>4.5992968050940286</v>
      </c>
      <c r="AC2306" t="str">
        <f t="shared" si="179"/>
        <v>闊葉林</v>
      </c>
    </row>
    <row r="2307" spans="1:29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180"/>
        <v>Y</v>
      </c>
      <c r="X2307" s="3" t="str">
        <f t="shared" si="181"/>
        <v/>
      </c>
      <c r="Y2307" s="3" t="str">
        <f t="shared" si="182"/>
        <v/>
      </c>
      <c r="Z2307" s="3" t="str">
        <f t="shared" si="183"/>
        <v/>
      </c>
      <c r="AA2307" t="s">
        <v>4577</v>
      </c>
      <c r="AB2307">
        <v>0</v>
      </c>
      <c r="AC2307" t="str">
        <f t="shared" ref="AC2307:AC2370" si="184">INDEX($AG$2:$AG$10,MATCH(AA2307,$AF$2:$AF$10,0))</f>
        <v>闊葉林</v>
      </c>
    </row>
    <row r="2308" spans="1:29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180"/>
        <v>Y</v>
      </c>
      <c r="X2308" s="3" t="str">
        <f t="shared" si="181"/>
        <v/>
      </c>
      <c r="Y2308" s="3" t="str">
        <f t="shared" si="182"/>
        <v/>
      </c>
      <c r="Z2308" s="3" t="str">
        <f t="shared" si="183"/>
        <v/>
      </c>
      <c r="AA2308" t="s">
        <v>4580</v>
      </c>
      <c r="AB2308">
        <v>0</v>
      </c>
      <c r="AC2308" t="str">
        <f t="shared" si="184"/>
        <v>混淆林</v>
      </c>
    </row>
    <row r="2309" spans="1:29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180"/>
        <v>Y</v>
      </c>
      <c r="X2309" s="3" t="str">
        <f t="shared" si="181"/>
        <v/>
      </c>
      <c r="Y2309" s="3" t="str">
        <f t="shared" si="182"/>
        <v/>
      </c>
      <c r="Z2309" s="3" t="str">
        <f t="shared" si="183"/>
        <v/>
      </c>
      <c r="AA2309" t="s">
        <v>4577</v>
      </c>
      <c r="AB2309">
        <v>0</v>
      </c>
      <c r="AC2309" t="str">
        <f t="shared" si="184"/>
        <v>闊葉林</v>
      </c>
    </row>
    <row r="2310" spans="1:29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180"/>
        <v>Y</v>
      </c>
      <c r="X2310" s="3" t="str">
        <f t="shared" si="181"/>
        <v/>
      </c>
      <c r="Y2310" s="3" t="str">
        <f t="shared" si="182"/>
        <v/>
      </c>
      <c r="Z2310" s="3" t="str">
        <f t="shared" si="183"/>
        <v/>
      </c>
      <c r="AA2310" t="s">
        <v>4581</v>
      </c>
      <c r="AB2310">
        <v>0</v>
      </c>
      <c r="AC2310" t="str">
        <f t="shared" si="184"/>
        <v>針葉林</v>
      </c>
    </row>
    <row r="2311" spans="1:29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180"/>
        <v>Y</v>
      </c>
      <c r="X2311" s="3" t="str">
        <f t="shared" si="181"/>
        <v/>
      </c>
      <c r="Y2311" s="3" t="str">
        <f t="shared" si="182"/>
        <v/>
      </c>
      <c r="Z2311" s="3" t="str">
        <f t="shared" si="183"/>
        <v/>
      </c>
      <c r="AA2311" t="s">
        <v>4577</v>
      </c>
      <c r="AB2311">
        <v>0</v>
      </c>
      <c r="AC2311" t="str">
        <f t="shared" si="184"/>
        <v>闊葉林</v>
      </c>
    </row>
    <row r="2312" spans="1:29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180"/>
        <v>Y</v>
      </c>
      <c r="X2312" s="3" t="str">
        <f t="shared" si="181"/>
        <v/>
      </c>
      <c r="Y2312" s="3" t="str">
        <f t="shared" si="182"/>
        <v/>
      </c>
      <c r="Z2312" s="3" t="str">
        <f t="shared" si="183"/>
        <v/>
      </c>
      <c r="AA2312" t="s">
        <v>4581</v>
      </c>
      <c r="AB2312">
        <v>5.2514626178992954</v>
      </c>
      <c r="AC2312" t="str">
        <f t="shared" si="184"/>
        <v>針葉林</v>
      </c>
    </row>
    <row r="2313" spans="1:29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180"/>
        <v>Y</v>
      </c>
      <c r="X2313" s="3" t="str">
        <f t="shared" si="181"/>
        <v/>
      </c>
      <c r="Y2313" s="3" t="str">
        <f t="shared" si="182"/>
        <v/>
      </c>
      <c r="Z2313" s="3" t="str">
        <f t="shared" si="183"/>
        <v/>
      </c>
      <c r="AA2313" t="s">
        <v>4581</v>
      </c>
      <c r="AB2313">
        <v>0</v>
      </c>
      <c r="AC2313" t="str">
        <f t="shared" si="184"/>
        <v>針葉林</v>
      </c>
    </row>
    <row r="2314" spans="1:29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180"/>
        <v>Y</v>
      </c>
      <c r="X2314" s="3" t="str">
        <f t="shared" si="181"/>
        <v/>
      </c>
      <c r="Y2314" s="3" t="str">
        <f t="shared" si="182"/>
        <v/>
      </c>
      <c r="Z2314" s="3" t="str">
        <f t="shared" si="183"/>
        <v/>
      </c>
      <c r="AA2314" t="s">
        <v>4581</v>
      </c>
      <c r="AB2314">
        <v>0</v>
      </c>
      <c r="AC2314" t="str">
        <f t="shared" si="184"/>
        <v>針葉林</v>
      </c>
    </row>
    <row r="2315" spans="1:29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180"/>
        <v>Y</v>
      </c>
      <c r="X2315" s="3" t="str">
        <f t="shared" si="181"/>
        <v/>
      </c>
      <c r="Y2315" s="3" t="str">
        <f t="shared" si="182"/>
        <v/>
      </c>
      <c r="Z2315" s="3" t="str">
        <f t="shared" si="183"/>
        <v/>
      </c>
      <c r="AA2315" t="s">
        <v>4581</v>
      </c>
      <c r="AB2315">
        <v>0</v>
      </c>
      <c r="AC2315" t="str">
        <f t="shared" si="184"/>
        <v>針葉林</v>
      </c>
    </row>
    <row r="2316" spans="1:29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180"/>
        <v>Y</v>
      </c>
      <c r="X2316" s="3" t="str">
        <f t="shared" si="181"/>
        <v/>
      </c>
      <c r="Y2316" s="3" t="str">
        <f t="shared" si="182"/>
        <v/>
      </c>
      <c r="Z2316" s="3" t="str">
        <f t="shared" si="183"/>
        <v/>
      </c>
      <c r="AA2316" t="s">
        <v>4581</v>
      </c>
      <c r="AB2316">
        <v>1.710788913112008</v>
      </c>
      <c r="AC2316" t="str">
        <f t="shared" si="184"/>
        <v>針葉林</v>
      </c>
    </row>
    <row r="2317" spans="1:29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180"/>
        <v>Y</v>
      </c>
      <c r="X2317" s="3" t="str">
        <f t="shared" si="181"/>
        <v/>
      </c>
      <c r="Y2317" s="3" t="str">
        <f t="shared" si="182"/>
        <v/>
      </c>
      <c r="Z2317" s="3" t="str">
        <f t="shared" si="183"/>
        <v/>
      </c>
      <c r="AA2317" t="s">
        <v>4577</v>
      </c>
      <c r="AB2317">
        <v>0</v>
      </c>
      <c r="AC2317" t="str">
        <f t="shared" si="184"/>
        <v>闊葉林</v>
      </c>
    </row>
    <row r="2318" spans="1:29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180"/>
        <v>Y</v>
      </c>
      <c r="X2318" s="3" t="str">
        <f t="shared" si="181"/>
        <v/>
      </c>
      <c r="Y2318" s="3" t="str">
        <f t="shared" si="182"/>
        <v/>
      </c>
      <c r="Z2318" s="3" t="str">
        <f t="shared" si="183"/>
        <v/>
      </c>
      <c r="AA2318" t="s">
        <v>4581</v>
      </c>
      <c r="AB2318">
        <v>0</v>
      </c>
      <c r="AC2318" t="str">
        <f t="shared" si="184"/>
        <v>針葉林</v>
      </c>
    </row>
    <row r="2319" spans="1:29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180"/>
        <v>Y</v>
      </c>
      <c r="X2319" s="3" t="str">
        <f t="shared" si="181"/>
        <v/>
      </c>
      <c r="Y2319" s="3" t="str">
        <f t="shared" si="182"/>
        <v/>
      </c>
      <c r="Z2319" s="3" t="str">
        <f t="shared" si="183"/>
        <v/>
      </c>
      <c r="AA2319" t="s">
        <v>4581</v>
      </c>
      <c r="AB2319">
        <v>0.79984720119388164</v>
      </c>
      <c r="AC2319" t="str">
        <f t="shared" si="184"/>
        <v>針葉林</v>
      </c>
    </row>
    <row r="2320" spans="1:29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180"/>
        <v>Y</v>
      </c>
      <c r="X2320" s="3" t="str">
        <f t="shared" si="181"/>
        <v/>
      </c>
      <c r="Y2320" s="3" t="str">
        <f t="shared" si="182"/>
        <v/>
      </c>
      <c r="Z2320" s="3" t="str">
        <f t="shared" si="183"/>
        <v/>
      </c>
      <c r="AA2320" t="s">
        <v>4581</v>
      </c>
      <c r="AB2320">
        <v>0</v>
      </c>
      <c r="AC2320" t="str">
        <f t="shared" si="184"/>
        <v>針葉林</v>
      </c>
    </row>
    <row r="2321" spans="1:29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180"/>
        <v>Y</v>
      </c>
      <c r="X2321" s="3" t="str">
        <f t="shared" si="181"/>
        <v/>
      </c>
      <c r="Y2321" s="3" t="str">
        <f t="shared" si="182"/>
        <v/>
      </c>
      <c r="Z2321" s="3" t="str">
        <f t="shared" si="183"/>
        <v/>
      </c>
      <c r="AA2321" t="s">
        <v>4577</v>
      </c>
      <c r="AB2321">
        <v>1.294401752200012</v>
      </c>
      <c r="AC2321" t="str">
        <f t="shared" si="184"/>
        <v>闊葉林</v>
      </c>
    </row>
    <row r="2322" spans="1:29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180"/>
        <v>Y</v>
      </c>
      <c r="X2322" s="3" t="str">
        <f t="shared" si="181"/>
        <v/>
      </c>
      <c r="Y2322" s="3" t="str">
        <f t="shared" si="182"/>
        <v/>
      </c>
      <c r="Z2322" s="3" t="str">
        <f t="shared" si="183"/>
        <v/>
      </c>
      <c r="AA2322" t="s">
        <v>4577</v>
      </c>
      <c r="AB2322">
        <v>0</v>
      </c>
      <c r="AC2322" t="str">
        <f t="shared" si="184"/>
        <v>闊葉林</v>
      </c>
    </row>
    <row r="2323" spans="1:29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180"/>
        <v>Y</v>
      </c>
      <c r="X2323" s="3" t="str">
        <f t="shared" si="181"/>
        <v/>
      </c>
      <c r="Y2323" s="3" t="str">
        <f t="shared" si="182"/>
        <v/>
      </c>
      <c r="Z2323" s="3" t="str">
        <f t="shared" si="183"/>
        <v/>
      </c>
      <c r="AA2323" t="s">
        <v>4577</v>
      </c>
      <c r="AB2323">
        <v>1.0527020596598049</v>
      </c>
      <c r="AC2323" t="str">
        <f t="shared" si="184"/>
        <v>闊葉林</v>
      </c>
    </row>
    <row r="2324" spans="1:29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180"/>
        <v>Y</v>
      </c>
      <c r="X2324" s="3" t="str">
        <f t="shared" si="181"/>
        <v/>
      </c>
      <c r="Y2324" s="3" t="str">
        <f t="shared" si="182"/>
        <v/>
      </c>
      <c r="Z2324" s="3" t="str">
        <f t="shared" si="183"/>
        <v/>
      </c>
      <c r="AA2324" t="s">
        <v>4581</v>
      </c>
      <c r="AB2324">
        <v>2.0908708783256098</v>
      </c>
      <c r="AC2324" t="str">
        <f t="shared" si="184"/>
        <v>針葉林</v>
      </c>
    </row>
    <row r="2325" spans="1:29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180"/>
        <v>Y</v>
      </c>
      <c r="X2325" s="3" t="str">
        <f t="shared" si="181"/>
        <v/>
      </c>
      <c r="Y2325" s="3" t="str">
        <f t="shared" si="182"/>
        <v/>
      </c>
      <c r="Z2325" s="3" t="str">
        <f t="shared" si="183"/>
        <v/>
      </c>
      <c r="AA2325" t="s">
        <v>4577</v>
      </c>
      <c r="AB2325">
        <v>0.28961863884080352</v>
      </c>
      <c r="AC2325" t="str">
        <f t="shared" si="184"/>
        <v>闊葉林</v>
      </c>
    </row>
    <row r="2326" spans="1:29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180"/>
        <v>Y</v>
      </c>
      <c r="X2326" s="3" t="str">
        <f t="shared" si="181"/>
        <v/>
      </c>
      <c r="Y2326" s="3" t="str">
        <f t="shared" si="182"/>
        <v/>
      </c>
      <c r="Z2326" s="3" t="str">
        <f t="shared" si="183"/>
        <v/>
      </c>
      <c r="AA2326" t="s">
        <v>4581</v>
      </c>
      <c r="AB2326">
        <v>0</v>
      </c>
      <c r="AC2326" t="str">
        <f t="shared" si="184"/>
        <v>針葉林</v>
      </c>
    </row>
    <row r="2327" spans="1:29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180"/>
        <v>Y</v>
      </c>
      <c r="X2327" s="3" t="str">
        <f t="shared" si="181"/>
        <v/>
      </c>
      <c r="Y2327" s="3" t="str">
        <f t="shared" si="182"/>
        <v/>
      </c>
      <c r="Z2327" s="3" t="str">
        <f t="shared" si="183"/>
        <v/>
      </c>
      <c r="AA2327" t="s">
        <v>4581</v>
      </c>
      <c r="AB2327">
        <v>0</v>
      </c>
      <c r="AC2327" t="str">
        <f t="shared" si="184"/>
        <v>針葉林</v>
      </c>
    </row>
    <row r="2328" spans="1:29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180"/>
        <v>Y</v>
      </c>
      <c r="X2328" s="3" t="str">
        <f t="shared" si="181"/>
        <v/>
      </c>
      <c r="Y2328" s="3" t="str">
        <f t="shared" si="182"/>
        <v/>
      </c>
      <c r="Z2328" s="3" t="str">
        <f t="shared" si="183"/>
        <v/>
      </c>
      <c r="AA2328" t="s">
        <v>4581</v>
      </c>
      <c r="AB2328">
        <v>1.8043868100261979</v>
      </c>
      <c r="AC2328" t="str">
        <f t="shared" si="184"/>
        <v>針葉林</v>
      </c>
    </row>
    <row r="2329" spans="1:29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180"/>
        <v>Y</v>
      </c>
      <c r="X2329" s="3" t="str">
        <f t="shared" si="181"/>
        <v/>
      </c>
      <c r="Y2329" s="3" t="str">
        <f t="shared" si="182"/>
        <v/>
      </c>
      <c r="Z2329" s="3" t="str">
        <f t="shared" si="183"/>
        <v/>
      </c>
      <c r="AA2329" t="s">
        <v>4581</v>
      </c>
      <c r="AB2329">
        <v>0</v>
      </c>
      <c r="AC2329" t="str">
        <f t="shared" si="184"/>
        <v>針葉林</v>
      </c>
    </row>
    <row r="2330" spans="1:29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180"/>
        <v>Y</v>
      </c>
      <c r="X2330" s="3" t="str">
        <f t="shared" si="181"/>
        <v/>
      </c>
      <c r="Y2330" s="3" t="str">
        <f t="shared" si="182"/>
        <v/>
      </c>
      <c r="Z2330" s="3" t="str">
        <f t="shared" si="183"/>
        <v/>
      </c>
      <c r="AA2330" t="s">
        <v>4581</v>
      </c>
      <c r="AB2330">
        <v>0</v>
      </c>
      <c r="AC2330" t="str">
        <f t="shared" si="184"/>
        <v>針葉林</v>
      </c>
    </row>
    <row r="2331" spans="1:29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180"/>
        <v>Y</v>
      </c>
      <c r="X2331" s="3" t="str">
        <f t="shared" si="181"/>
        <v/>
      </c>
      <c r="Y2331" s="3" t="str">
        <f t="shared" si="182"/>
        <v/>
      </c>
      <c r="Z2331" s="3" t="str">
        <f t="shared" si="183"/>
        <v/>
      </c>
      <c r="AA2331" t="s">
        <v>4581</v>
      </c>
      <c r="AB2331">
        <v>0</v>
      </c>
      <c r="AC2331" t="str">
        <f t="shared" si="184"/>
        <v>針葉林</v>
      </c>
    </row>
    <row r="2332" spans="1:29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180"/>
        <v>Y</v>
      </c>
      <c r="X2332" s="3" t="str">
        <f t="shared" si="181"/>
        <v/>
      </c>
      <c r="Y2332" s="3" t="str">
        <f t="shared" si="182"/>
        <v/>
      </c>
      <c r="Z2332" s="3" t="str">
        <f t="shared" si="183"/>
        <v/>
      </c>
      <c r="AA2332" t="s">
        <v>4581</v>
      </c>
      <c r="AB2332">
        <v>0</v>
      </c>
      <c r="AC2332" t="str">
        <f t="shared" si="184"/>
        <v>針葉林</v>
      </c>
    </row>
    <row r="2333" spans="1:29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180"/>
        <v>Y</v>
      </c>
      <c r="X2333" s="3" t="str">
        <f t="shared" si="181"/>
        <v/>
      </c>
      <c r="Y2333" s="3" t="str">
        <f t="shared" si="182"/>
        <v/>
      </c>
      <c r="Z2333" s="3" t="str">
        <f t="shared" si="183"/>
        <v/>
      </c>
      <c r="AA2333" t="s">
        <v>4579</v>
      </c>
      <c r="AB2333">
        <v>0</v>
      </c>
      <c r="AC2333" t="str">
        <f t="shared" si="184"/>
        <v>竹林</v>
      </c>
    </row>
    <row r="2334" spans="1:29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180"/>
        <v>Y</v>
      </c>
      <c r="X2334" s="3" t="str">
        <f t="shared" si="181"/>
        <v/>
      </c>
      <c r="Y2334" s="3" t="str">
        <f t="shared" si="182"/>
        <v/>
      </c>
      <c r="Z2334" s="3" t="str">
        <f t="shared" si="183"/>
        <v/>
      </c>
      <c r="AA2334" t="s">
        <v>4579</v>
      </c>
      <c r="AB2334">
        <v>0</v>
      </c>
      <c r="AC2334" t="str">
        <f t="shared" si="184"/>
        <v>竹林</v>
      </c>
    </row>
    <row r="2335" spans="1:29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180"/>
        <v>Y</v>
      </c>
      <c r="X2335" s="3" t="str">
        <f t="shared" si="181"/>
        <v/>
      </c>
      <c r="Y2335" s="3" t="str">
        <f t="shared" si="182"/>
        <v/>
      </c>
      <c r="Z2335" s="3" t="str">
        <f t="shared" si="183"/>
        <v/>
      </c>
      <c r="AA2335" t="s">
        <v>4579</v>
      </c>
      <c r="AB2335">
        <v>0</v>
      </c>
      <c r="AC2335" t="str">
        <f t="shared" si="184"/>
        <v>竹林</v>
      </c>
    </row>
    <row r="2336" spans="1:29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180"/>
        <v>Y</v>
      </c>
      <c r="X2336" s="3" t="str">
        <f t="shared" si="181"/>
        <v/>
      </c>
      <c r="Y2336" s="3" t="str">
        <f t="shared" si="182"/>
        <v/>
      </c>
      <c r="Z2336" s="3" t="str">
        <f t="shared" si="183"/>
        <v/>
      </c>
      <c r="AA2336" t="s">
        <v>4581</v>
      </c>
      <c r="AB2336">
        <v>0</v>
      </c>
      <c r="AC2336" t="str">
        <f t="shared" si="184"/>
        <v>針葉林</v>
      </c>
    </row>
    <row r="2337" spans="1:29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180"/>
        <v>Y</v>
      </c>
      <c r="X2337" s="3" t="str">
        <f t="shared" si="181"/>
        <v/>
      </c>
      <c r="Y2337" s="3" t="str">
        <f t="shared" si="182"/>
        <v/>
      </c>
      <c r="Z2337" s="3" t="str">
        <f t="shared" si="183"/>
        <v/>
      </c>
      <c r="AA2337" t="s">
        <v>4581</v>
      </c>
      <c r="AB2337">
        <v>0</v>
      </c>
      <c r="AC2337" t="str">
        <f t="shared" si="184"/>
        <v>針葉林</v>
      </c>
    </row>
    <row r="2338" spans="1:29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180"/>
        <v>Y</v>
      </c>
      <c r="X2338" s="3" t="str">
        <f t="shared" si="181"/>
        <v/>
      </c>
      <c r="Y2338" s="3" t="str">
        <f t="shared" si="182"/>
        <v/>
      </c>
      <c r="Z2338" s="3" t="str">
        <f t="shared" si="183"/>
        <v/>
      </c>
      <c r="AA2338" t="s">
        <v>4581</v>
      </c>
      <c r="AB2338">
        <v>0</v>
      </c>
      <c r="AC2338" t="str">
        <f t="shared" si="184"/>
        <v>針葉林</v>
      </c>
    </row>
    <row r="2339" spans="1:29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180"/>
        <v>Y</v>
      </c>
      <c r="X2339" s="3" t="str">
        <f t="shared" si="181"/>
        <v/>
      </c>
      <c r="Y2339" s="3" t="str">
        <f t="shared" si="182"/>
        <v/>
      </c>
      <c r="Z2339" s="3" t="str">
        <f t="shared" si="183"/>
        <v/>
      </c>
      <c r="AA2339" t="s">
        <v>4580</v>
      </c>
      <c r="AB2339">
        <v>0</v>
      </c>
      <c r="AC2339" t="str">
        <f t="shared" si="184"/>
        <v>混淆林</v>
      </c>
    </row>
    <row r="2340" spans="1:29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180"/>
        <v>Y</v>
      </c>
      <c r="X2340" s="3" t="str">
        <f t="shared" si="181"/>
        <v/>
      </c>
      <c r="Y2340" s="3" t="str">
        <f t="shared" si="182"/>
        <v/>
      </c>
      <c r="Z2340" s="3" t="str">
        <f t="shared" si="183"/>
        <v/>
      </c>
      <c r="AA2340" t="s">
        <v>4581</v>
      </c>
      <c r="AB2340">
        <v>0</v>
      </c>
      <c r="AC2340" t="str">
        <f t="shared" si="184"/>
        <v>針葉林</v>
      </c>
    </row>
    <row r="2341" spans="1:29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180"/>
        <v>Y</v>
      </c>
      <c r="X2341" s="3" t="str">
        <f t="shared" si="181"/>
        <v/>
      </c>
      <c r="Y2341" s="3" t="str">
        <f t="shared" si="182"/>
        <v/>
      </c>
      <c r="Z2341" s="3" t="str">
        <f t="shared" si="183"/>
        <v/>
      </c>
      <c r="AA2341" t="s">
        <v>4581</v>
      </c>
      <c r="AB2341">
        <v>0</v>
      </c>
      <c r="AC2341" t="str">
        <f t="shared" si="184"/>
        <v>針葉林</v>
      </c>
    </row>
    <row r="2342" spans="1:29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180"/>
        <v>Y</v>
      </c>
      <c r="X2342" s="3" t="str">
        <f t="shared" si="181"/>
        <v/>
      </c>
      <c r="Y2342" s="3" t="str">
        <f t="shared" si="182"/>
        <v/>
      </c>
      <c r="Z2342" s="3" t="str">
        <f t="shared" si="183"/>
        <v/>
      </c>
      <c r="AA2342" t="s">
        <v>4581</v>
      </c>
      <c r="AB2342">
        <v>0</v>
      </c>
      <c r="AC2342" t="str">
        <f t="shared" si="184"/>
        <v>針葉林</v>
      </c>
    </row>
    <row r="2343" spans="1:29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180"/>
        <v>Y</v>
      </c>
      <c r="X2343" s="3" t="str">
        <f t="shared" si="181"/>
        <v/>
      </c>
      <c r="Y2343" s="3" t="str">
        <f t="shared" si="182"/>
        <v/>
      </c>
      <c r="Z2343" s="3" t="str">
        <f t="shared" si="183"/>
        <v/>
      </c>
      <c r="AA2343" t="s">
        <v>4581</v>
      </c>
      <c r="AB2343">
        <v>2.7572447560354409</v>
      </c>
      <c r="AC2343" t="str">
        <f t="shared" si="184"/>
        <v>針葉林</v>
      </c>
    </row>
    <row r="2344" spans="1:29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180"/>
        <v>Y</v>
      </c>
      <c r="X2344" s="3" t="str">
        <f t="shared" si="181"/>
        <v/>
      </c>
      <c r="Y2344" s="3" t="str">
        <f t="shared" si="182"/>
        <v/>
      </c>
      <c r="Z2344" s="3" t="str">
        <f t="shared" si="183"/>
        <v/>
      </c>
      <c r="AA2344" t="s">
        <v>4581</v>
      </c>
      <c r="AB2344">
        <v>0.54181893933934566</v>
      </c>
      <c r="AC2344" t="str">
        <f t="shared" si="184"/>
        <v>針葉林</v>
      </c>
    </row>
    <row r="2345" spans="1:29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180"/>
        <v>Y</v>
      </c>
      <c r="X2345" s="3" t="str">
        <f t="shared" si="181"/>
        <v/>
      </c>
      <c r="Y2345" s="3" t="str">
        <f t="shared" si="182"/>
        <v/>
      </c>
      <c r="Z2345" s="3" t="str">
        <f t="shared" si="183"/>
        <v/>
      </c>
      <c r="AA2345" t="s">
        <v>4581</v>
      </c>
      <c r="AB2345">
        <v>4.6781772103238453</v>
      </c>
      <c r="AC2345" t="str">
        <f t="shared" si="184"/>
        <v>針葉林</v>
      </c>
    </row>
    <row r="2346" spans="1:29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180"/>
        <v>Y</v>
      </c>
      <c r="X2346" s="3" t="str">
        <f t="shared" si="181"/>
        <v/>
      </c>
      <c r="Y2346" s="3" t="str">
        <f t="shared" si="182"/>
        <v/>
      </c>
      <c r="Z2346" s="3" t="str">
        <f t="shared" si="183"/>
        <v/>
      </c>
      <c r="AA2346" t="s">
        <v>4581</v>
      </c>
      <c r="AB2346">
        <v>0</v>
      </c>
      <c r="AC2346" t="str">
        <f t="shared" si="184"/>
        <v>針葉林</v>
      </c>
    </row>
    <row r="2347" spans="1:29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180"/>
        <v>Y</v>
      </c>
      <c r="X2347" s="3" t="str">
        <f t="shared" si="181"/>
        <v/>
      </c>
      <c r="Y2347" s="3" t="str">
        <f t="shared" si="182"/>
        <v/>
      </c>
      <c r="Z2347" s="3" t="str">
        <f t="shared" si="183"/>
        <v/>
      </c>
      <c r="AA2347" t="s">
        <v>4581</v>
      </c>
      <c r="AB2347">
        <v>0</v>
      </c>
      <c r="AC2347" t="str">
        <f t="shared" si="184"/>
        <v>針葉林</v>
      </c>
    </row>
    <row r="2348" spans="1:29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180"/>
        <v>Y</v>
      </c>
      <c r="X2348" s="3" t="str">
        <f t="shared" si="181"/>
        <v/>
      </c>
      <c r="Y2348" s="3" t="str">
        <f t="shared" si="182"/>
        <v/>
      </c>
      <c r="Z2348" s="3" t="str">
        <f t="shared" si="183"/>
        <v/>
      </c>
      <c r="AA2348" t="s">
        <v>4577</v>
      </c>
      <c r="AB2348">
        <v>0</v>
      </c>
      <c r="AC2348" t="str">
        <f t="shared" si="184"/>
        <v>闊葉林</v>
      </c>
    </row>
    <row r="2349" spans="1:29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180"/>
        <v>Y</v>
      </c>
      <c r="X2349" s="3" t="str">
        <f t="shared" si="181"/>
        <v/>
      </c>
      <c r="Y2349" s="3" t="str">
        <f t="shared" si="182"/>
        <v/>
      </c>
      <c r="Z2349" s="3" t="str">
        <f t="shared" si="183"/>
        <v/>
      </c>
      <c r="AA2349" t="s">
        <v>4580</v>
      </c>
      <c r="AB2349">
        <v>0</v>
      </c>
      <c r="AC2349" t="str">
        <f t="shared" si="184"/>
        <v>混淆林</v>
      </c>
    </row>
    <row r="2350" spans="1:29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180"/>
        <v>Y</v>
      </c>
      <c r="X2350" s="3" t="str">
        <f t="shared" si="181"/>
        <v/>
      </c>
      <c r="Y2350" s="3" t="str">
        <f t="shared" si="182"/>
        <v/>
      </c>
      <c r="Z2350" s="3" t="str">
        <f t="shared" si="183"/>
        <v/>
      </c>
      <c r="AA2350" t="s">
        <v>4577</v>
      </c>
      <c r="AB2350">
        <v>0</v>
      </c>
      <c r="AC2350" t="str">
        <f t="shared" si="184"/>
        <v>闊葉林</v>
      </c>
    </row>
    <row r="2351" spans="1:29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180"/>
        <v>Y</v>
      </c>
      <c r="X2351" s="3" t="str">
        <f t="shared" si="181"/>
        <v/>
      </c>
      <c r="Y2351" s="3" t="str">
        <f t="shared" si="182"/>
        <v/>
      </c>
      <c r="Z2351" s="3" t="str">
        <f t="shared" si="183"/>
        <v/>
      </c>
      <c r="AA2351" t="s">
        <v>4581</v>
      </c>
      <c r="AB2351">
        <v>0</v>
      </c>
      <c r="AC2351" t="str">
        <f t="shared" si="184"/>
        <v>針葉林</v>
      </c>
    </row>
    <row r="2352" spans="1:29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180"/>
        <v>Y</v>
      </c>
      <c r="X2352" s="3" t="str">
        <f t="shared" si="181"/>
        <v/>
      </c>
      <c r="Y2352" s="3" t="str">
        <f t="shared" si="182"/>
        <v/>
      </c>
      <c r="Z2352" s="3" t="str">
        <f t="shared" si="183"/>
        <v/>
      </c>
      <c r="AA2352" t="s">
        <v>4580</v>
      </c>
      <c r="AB2352">
        <v>0</v>
      </c>
      <c r="AC2352" t="str">
        <f t="shared" si="184"/>
        <v>混淆林</v>
      </c>
    </row>
    <row r="2353" spans="1:29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180"/>
        <v>Y</v>
      </c>
      <c r="X2353" s="3" t="str">
        <f t="shared" si="181"/>
        <v/>
      </c>
      <c r="Y2353" s="3" t="str">
        <f t="shared" si="182"/>
        <v/>
      </c>
      <c r="Z2353" s="3" t="str">
        <f t="shared" si="183"/>
        <v/>
      </c>
      <c r="AA2353" t="s">
        <v>4581</v>
      </c>
      <c r="AB2353">
        <v>0</v>
      </c>
      <c r="AC2353" t="str">
        <f t="shared" si="184"/>
        <v>針葉林</v>
      </c>
    </row>
    <row r="2354" spans="1:29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180"/>
        <v>Y</v>
      </c>
      <c r="X2354" s="3" t="str">
        <f t="shared" si="181"/>
        <v/>
      </c>
      <c r="Y2354" s="3" t="str">
        <f t="shared" si="182"/>
        <v/>
      </c>
      <c r="Z2354" s="3" t="str">
        <f t="shared" si="183"/>
        <v/>
      </c>
      <c r="AA2354" t="s">
        <v>4581</v>
      </c>
      <c r="AB2354">
        <v>6.4341782004111394</v>
      </c>
      <c r="AC2354" t="str">
        <f t="shared" si="184"/>
        <v>針葉林</v>
      </c>
    </row>
    <row r="2355" spans="1:29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180"/>
        <v>Y</v>
      </c>
      <c r="X2355" s="3" t="str">
        <f t="shared" si="181"/>
        <v/>
      </c>
      <c r="Y2355" s="3" t="str">
        <f t="shared" si="182"/>
        <v/>
      </c>
      <c r="Z2355" s="3" t="str">
        <f t="shared" si="183"/>
        <v/>
      </c>
      <c r="AA2355" t="s">
        <v>4581</v>
      </c>
      <c r="AB2355">
        <v>0</v>
      </c>
      <c r="AC2355" t="str">
        <f t="shared" si="184"/>
        <v>針葉林</v>
      </c>
    </row>
    <row r="2356" spans="1:29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180"/>
        <v>Y</v>
      </c>
      <c r="X2356" s="3" t="str">
        <f t="shared" si="181"/>
        <v/>
      </c>
      <c r="Y2356" s="3" t="str">
        <f t="shared" si="182"/>
        <v/>
      </c>
      <c r="Z2356" s="3" t="str">
        <f t="shared" si="183"/>
        <v/>
      </c>
      <c r="AA2356" t="s">
        <v>4581</v>
      </c>
      <c r="AB2356">
        <v>0</v>
      </c>
      <c r="AC2356" t="str">
        <f t="shared" si="184"/>
        <v>針葉林</v>
      </c>
    </row>
    <row r="2357" spans="1:29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180"/>
        <v>Y</v>
      </c>
      <c r="X2357" s="3" t="str">
        <f t="shared" si="181"/>
        <v/>
      </c>
      <c r="Y2357" s="3" t="str">
        <f t="shared" si="182"/>
        <v/>
      </c>
      <c r="Z2357" s="3" t="str">
        <f t="shared" si="183"/>
        <v/>
      </c>
      <c r="AA2357" t="s">
        <v>4581</v>
      </c>
      <c r="AB2357">
        <v>0</v>
      </c>
      <c r="AC2357" t="str">
        <f t="shared" si="184"/>
        <v>針葉林</v>
      </c>
    </row>
    <row r="2358" spans="1:29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180"/>
        <v>Y</v>
      </c>
      <c r="X2358" s="3" t="str">
        <f t="shared" si="181"/>
        <v/>
      </c>
      <c r="Y2358" s="3" t="str">
        <f t="shared" si="182"/>
        <v/>
      </c>
      <c r="Z2358" s="3" t="str">
        <f t="shared" si="183"/>
        <v/>
      </c>
      <c r="AA2358" t="s">
        <v>4581</v>
      </c>
      <c r="AB2358">
        <v>0</v>
      </c>
      <c r="AC2358" t="str">
        <f t="shared" si="184"/>
        <v>針葉林</v>
      </c>
    </row>
    <row r="2359" spans="1:29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180"/>
        <v>Y</v>
      </c>
      <c r="X2359" s="3" t="str">
        <f t="shared" si="181"/>
        <v/>
      </c>
      <c r="Y2359" s="3" t="str">
        <f t="shared" si="182"/>
        <v/>
      </c>
      <c r="Z2359" s="3" t="str">
        <f t="shared" si="183"/>
        <v/>
      </c>
      <c r="AA2359" t="s">
        <v>4580</v>
      </c>
      <c r="AB2359">
        <v>4.373958596983579</v>
      </c>
      <c r="AC2359" t="str">
        <f t="shared" si="184"/>
        <v>混淆林</v>
      </c>
    </row>
    <row r="2360" spans="1:29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180"/>
        <v>Y</v>
      </c>
      <c r="X2360" s="3" t="str">
        <f t="shared" si="181"/>
        <v/>
      </c>
      <c r="Y2360" s="3" t="str">
        <f t="shared" si="182"/>
        <v/>
      </c>
      <c r="Z2360" s="3" t="str">
        <f t="shared" si="183"/>
        <v/>
      </c>
      <c r="AA2360" t="s">
        <v>4581</v>
      </c>
      <c r="AB2360">
        <v>0</v>
      </c>
      <c r="AC2360" t="str">
        <f t="shared" si="184"/>
        <v>針葉林</v>
      </c>
    </row>
    <row r="2361" spans="1:29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180"/>
        <v>Y</v>
      </c>
      <c r="X2361" s="3" t="str">
        <f t="shared" si="181"/>
        <v/>
      </c>
      <c r="Y2361" s="3" t="str">
        <f t="shared" si="182"/>
        <v/>
      </c>
      <c r="Z2361" s="3" t="str">
        <f t="shared" si="183"/>
        <v/>
      </c>
      <c r="AA2361" t="s">
        <v>4581</v>
      </c>
      <c r="AB2361">
        <v>0</v>
      </c>
      <c r="AC2361" t="str">
        <f t="shared" si="184"/>
        <v>針葉林</v>
      </c>
    </row>
    <row r="2362" spans="1:29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180"/>
        <v>Y</v>
      </c>
      <c r="X2362" s="3" t="str">
        <f t="shared" si="181"/>
        <v/>
      </c>
      <c r="Y2362" s="3" t="str">
        <f t="shared" si="182"/>
        <v/>
      </c>
      <c r="Z2362" s="3" t="str">
        <f t="shared" si="183"/>
        <v/>
      </c>
      <c r="AA2362" t="s">
        <v>4581</v>
      </c>
      <c r="AB2362">
        <v>0</v>
      </c>
      <c r="AC2362" t="str">
        <f t="shared" si="184"/>
        <v>針葉林</v>
      </c>
    </row>
    <row r="2363" spans="1:29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180"/>
        <v>Y</v>
      </c>
      <c r="X2363" s="3" t="str">
        <f t="shared" si="181"/>
        <v/>
      </c>
      <c r="Y2363" s="3" t="str">
        <f t="shared" si="182"/>
        <v/>
      </c>
      <c r="Z2363" s="3" t="str">
        <f t="shared" si="183"/>
        <v/>
      </c>
      <c r="AA2363" t="s">
        <v>4580</v>
      </c>
      <c r="AB2363">
        <v>0</v>
      </c>
      <c r="AC2363" t="str">
        <f t="shared" si="184"/>
        <v>混淆林</v>
      </c>
    </row>
    <row r="2364" spans="1:29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180"/>
        <v>Y</v>
      </c>
      <c r="X2364" s="3" t="str">
        <f t="shared" si="181"/>
        <v/>
      </c>
      <c r="Y2364" s="3" t="str">
        <f t="shared" si="182"/>
        <v/>
      </c>
      <c r="Z2364" s="3" t="str">
        <f t="shared" si="183"/>
        <v/>
      </c>
      <c r="AA2364" t="s">
        <v>4581</v>
      </c>
      <c r="AB2364">
        <v>0</v>
      </c>
      <c r="AC2364" t="str">
        <f t="shared" si="184"/>
        <v>針葉林</v>
      </c>
    </row>
    <row r="2365" spans="1:29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180"/>
        <v>Y</v>
      </c>
      <c r="X2365" s="3" t="str">
        <f t="shared" si="181"/>
        <v/>
      </c>
      <c r="Y2365" s="3" t="str">
        <f t="shared" si="182"/>
        <v/>
      </c>
      <c r="Z2365" s="3" t="str">
        <f t="shared" si="183"/>
        <v/>
      </c>
      <c r="AA2365" t="s">
        <v>4581</v>
      </c>
      <c r="AB2365">
        <v>0</v>
      </c>
      <c r="AC2365" t="str">
        <f t="shared" si="184"/>
        <v>針葉林</v>
      </c>
    </row>
    <row r="2366" spans="1:29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180"/>
        <v>Y</v>
      </c>
      <c r="X2366" s="3" t="str">
        <f t="shared" si="181"/>
        <v/>
      </c>
      <c r="Y2366" s="3" t="str">
        <f t="shared" si="182"/>
        <v/>
      </c>
      <c r="Z2366" s="3" t="str">
        <f t="shared" si="183"/>
        <v/>
      </c>
      <c r="AA2366" t="s">
        <v>4581</v>
      </c>
      <c r="AB2366">
        <v>0</v>
      </c>
      <c r="AC2366" t="str">
        <f t="shared" si="184"/>
        <v>針葉林</v>
      </c>
    </row>
    <row r="2367" spans="1:29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180"/>
        <v>Y</v>
      </c>
      <c r="X2367" s="3" t="str">
        <f t="shared" si="181"/>
        <v/>
      </c>
      <c r="Y2367" s="3" t="str">
        <f t="shared" si="182"/>
        <v/>
      </c>
      <c r="Z2367" s="3" t="str">
        <f t="shared" si="183"/>
        <v/>
      </c>
      <c r="AA2367" t="s">
        <v>4581</v>
      </c>
      <c r="AB2367">
        <v>0</v>
      </c>
      <c r="AC2367" t="str">
        <f t="shared" si="184"/>
        <v>針葉林</v>
      </c>
    </row>
    <row r="2368" spans="1:29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180"/>
        <v>Y</v>
      </c>
      <c r="X2368" s="3" t="str">
        <f t="shared" si="181"/>
        <v/>
      </c>
      <c r="Y2368" s="3" t="str">
        <f t="shared" si="182"/>
        <v/>
      </c>
      <c r="Z2368" s="3" t="str">
        <f t="shared" si="183"/>
        <v/>
      </c>
      <c r="AA2368" t="s">
        <v>4577</v>
      </c>
      <c r="AB2368">
        <v>0</v>
      </c>
      <c r="AC2368" t="str">
        <f t="shared" si="184"/>
        <v>闊葉林</v>
      </c>
    </row>
    <row r="2369" spans="1:29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180"/>
        <v>Y</v>
      </c>
      <c r="X2369" s="3" t="str">
        <f t="shared" si="181"/>
        <v/>
      </c>
      <c r="Y2369" s="3" t="str">
        <f t="shared" si="182"/>
        <v/>
      </c>
      <c r="Z2369" s="3" t="str">
        <f t="shared" si="183"/>
        <v/>
      </c>
      <c r="AA2369" t="s">
        <v>4581</v>
      </c>
      <c r="AB2369">
        <v>0</v>
      </c>
      <c r="AC2369" t="str">
        <f t="shared" si="184"/>
        <v>針葉林</v>
      </c>
    </row>
    <row r="2370" spans="1:29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185">IF(X2370="需記錄日期","N",IF(Z2370="需記錄距離","N",IF(Y2370="需記錄數量","N","Y")))</f>
        <v>Y</v>
      </c>
      <c r="X2370" s="3" t="str">
        <f t="shared" ref="X2370:X2433" si="186">IF(OR(ISBLANK(H2370),ISBLANK(I2370)),"需記錄日期","")</f>
        <v/>
      </c>
      <c r="Y2370" s="3" t="str">
        <f t="shared" ref="Y2370:Y2433" si="187">IF(ISBLANK(Q2370),"需記錄數量",IF(Q2370&gt;2,"2隻以上，請記為猴群",""))</f>
        <v/>
      </c>
      <c r="Z2370" s="3" t="str">
        <f t="shared" ref="Z2370:Z2433" si="188">IF(OR(Q2370=1,Q2370=2),IF(ISTEXT(R2370),"","需記錄距離"),"")</f>
        <v/>
      </c>
      <c r="AA2370" t="s">
        <v>4581</v>
      </c>
      <c r="AB2370">
        <v>0</v>
      </c>
      <c r="AC2370" t="str">
        <f t="shared" si="184"/>
        <v>針葉林</v>
      </c>
    </row>
    <row r="2371" spans="1:29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185"/>
        <v>Y</v>
      </c>
      <c r="X2371" s="3" t="str">
        <f t="shared" si="186"/>
        <v/>
      </c>
      <c r="Y2371" s="3" t="str">
        <f t="shared" si="187"/>
        <v/>
      </c>
      <c r="Z2371" s="3" t="str">
        <f t="shared" si="188"/>
        <v/>
      </c>
      <c r="AA2371" t="s">
        <v>4581</v>
      </c>
      <c r="AB2371">
        <v>0</v>
      </c>
      <c r="AC2371" t="str">
        <f t="shared" ref="AC2371:AC2434" si="189">INDEX($AG$2:$AG$10,MATCH(AA2371,$AF$2:$AF$10,0))</f>
        <v>針葉林</v>
      </c>
    </row>
    <row r="2372" spans="1:29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185"/>
        <v>Y</v>
      </c>
      <c r="X2372" s="3" t="str">
        <f t="shared" si="186"/>
        <v/>
      </c>
      <c r="Y2372" s="3" t="str">
        <f t="shared" si="187"/>
        <v/>
      </c>
      <c r="Z2372" s="3" t="str">
        <f t="shared" si="188"/>
        <v/>
      </c>
      <c r="AA2372" t="s">
        <v>4581</v>
      </c>
      <c r="AB2372">
        <v>0</v>
      </c>
      <c r="AC2372" t="str">
        <f t="shared" si="189"/>
        <v>針葉林</v>
      </c>
    </row>
    <row r="2373" spans="1:29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185"/>
        <v>Y</v>
      </c>
      <c r="X2373" s="3" t="str">
        <f t="shared" si="186"/>
        <v/>
      </c>
      <c r="Y2373" s="3" t="str">
        <f t="shared" si="187"/>
        <v/>
      </c>
      <c r="Z2373" s="3" t="str">
        <f t="shared" si="188"/>
        <v/>
      </c>
      <c r="AA2373" t="s">
        <v>4581</v>
      </c>
      <c r="AB2373">
        <v>0</v>
      </c>
      <c r="AC2373" t="str">
        <f t="shared" si="189"/>
        <v>針葉林</v>
      </c>
    </row>
    <row r="2374" spans="1:29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185"/>
        <v>Y</v>
      </c>
      <c r="X2374" s="3" t="str">
        <f t="shared" si="186"/>
        <v/>
      </c>
      <c r="Y2374" s="3" t="str">
        <f t="shared" si="187"/>
        <v/>
      </c>
      <c r="Z2374" s="3" t="str">
        <f t="shared" si="188"/>
        <v/>
      </c>
      <c r="AA2374" t="s">
        <v>4581</v>
      </c>
      <c r="AB2374">
        <v>0</v>
      </c>
      <c r="AC2374" t="str">
        <f t="shared" si="189"/>
        <v>針葉林</v>
      </c>
    </row>
    <row r="2375" spans="1:29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185"/>
        <v>Y</v>
      </c>
      <c r="X2375" s="3" t="str">
        <f t="shared" si="186"/>
        <v/>
      </c>
      <c r="Y2375" s="3" t="str">
        <f t="shared" si="187"/>
        <v/>
      </c>
      <c r="Z2375" s="3" t="str">
        <f t="shared" si="188"/>
        <v/>
      </c>
      <c r="AA2375" t="s">
        <v>4581</v>
      </c>
      <c r="AB2375">
        <v>0</v>
      </c>
      <c r="AC2375" t="str">
        <f t="shared" si="189"/>
        <v>針葉林</v>
      </c>
    </row>
    <row r="2376" spans="1:29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185"/>
        <v>Y</v>
      </c>
      <c r="X2376" s="3" t="str">
        <f t="shared" si="186"/>
        <v/>
      </c>
      <c r="Y2376" s="3" t="str">
        <f t="shared" si="187"/>
        <v/>
      </c>
      <c r="Z2376" s="3" t="str">
        <f t="shared" si="188"/>
        <v/>
      </c>
      <c r="AA2376" t="s">
        <v>4581</v>
      </c>
      <c r="AB2376">
        <v>0</v>
      </c>
      <c r="AC2376" t="str">
        <f t="shared" si="189"/>
        <v>針葉林</v>
      </c>
    </row>
    <row r="2377" spans="1:29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185"/>
        <v>Y</v>
      </c>
      <c r="X2377" s="3" t="str">
        <f t="shared" si="186"/>
        <v/>
      </c>
      <c r="Y2377" s="3" t="str">
        <f t="shared" si="187"/>
        <v/>
      </c>
      <c r="Z2377" s="3" t="str">
        <f t="shared" si="188"/>
        <v/>
      </c>
      <c r="AA2377" t="s">
        <v>4581</v>
      </c>
      <c r="AB2377">
        <v>0</v>
      </c>
      <c r="AC2377" t="str">
        <f t="shared" si="189"/>
        <v>針葉林</v>
      </c>
    </row>
    <row r="2378" spans="1:29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185"/>
        <v>Y</v>
      </c>
      <c r="X2378" s="3" t="str">
        <f t="shared" si="186"/>
        <v/>
      </c>
      <c r="Y2378" s="3" t="str">
        <f t="shared" si="187"/>
        <v/>
      </c>
      <c r="Z2378" s="3" t="str">
        <f t="shared" si="188"/>
        <v/>
      </c>
      <c r="AA2378" t="s">
        <v>4578</v>
      </c>
      <c r="AB2378">
        <v>0</v>
      </c>
      <c r="AC2378" t="str">
        <f t="shared" si="189"/>
        <v>混淆林</v>
      </c>
    </row>
    <row r="2379" spans="1:29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185"/>
        <v>Y</v>
      </c>
      <c r="X2379" s="3" t="str">
        <f t="shared" si="186"/>
        <v/>
      </c>
      <c r="Y2379" s="3" t="str">
        <f t="shared" si="187"/>
        <v/>
      </c>
      <c r="Z2379" s="3" t="str">
        <f t="shared" si="188"/>
        <v/>
      </c>
      <c r="AA2379" t="s">
        <v>4578</v>
      </c>
      <c r="AB2379">
        <v>0</v>
      </c>
      <c r="AC2379" t="str">
        <f t="shared" si="189"/>
        <v>混淆林</v>
      </c>
    </row>
    <row r="2380" spans="1:29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185"/>
        <v>Y</v>
      </c>
      <c r="X2380" s="3" t="str">
        <f t="shared" si="186"/>
        <v/>
      </c>
      <c r="Y2380" s="3" t="str">
        <f t="shared" si="187"/>
        <v/>
      </c>
      <c r="Z2380" s="3" t="str">
        <f t="shared" si="188"/>
        <v/>
      </c>
      <c r="AA2380" t="s">
        <v>4579</v>
      </c>
      <c r="AB2380">
        <v>2.053880612385778</v>
      </c>
      <c r="AC2380" t="str">
        <f t="shared" si="189"/>
        <v>竹林</v>
      </c>
    </row>
    <row r="2381" spans="1:29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185"/>
        <v>Y</v>
      </c>
      <c r="X2381" s="3" t="str">
        <f t="shared" si="186"/>
        <v/>
      </c>
      <c r="Y2381" s="3" t="str">
        <f t="shared" si="187"/>
        <v/>
      </c>
      <c r="Z2381" s="3" t="str">
        <f t="shared" si="188"/>
        <v/>
      </c>
      <c r="AA2381" t="s">
        <v>4581</v>
      </c>
      <c r="AB2381">
        <v>2.6581164738801921</v>
      </c>
      <c r="AC2381" t="str">
        <f t="shared" si="189"/>
        <v>針葉林</v>
      </c>
    </row>
    <row r="2382" spans="1:29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185"/>
        <v>Y</v>
      </c>
      <c r="X2382" s="3" t="str">
        <f t="shared" si="186"/>
        <v/>
      </c>
      <c r="Y2382" s="3" t="str">
        <f t="shared" si="187"/>
        <v/>
      </c>
      <c r="Z2382" s="3" t="str">
        <f t="shared" si="188"/>
        <v/>
      </c>
      <c r="AA2382" t="s">
        <v>4579</v>
      </c>
      <c r="AB2382">
        <v>2.4201452878188028</v>
      </c>
      <c r="AC2382" t="str">
        <f t="shared" si="189"/>
        <v>竹林</v>
      </c>
    </row>
    <row r="2383" spans="1:29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185"/>
        <v>Y</v>
      </c>
      <c r="X2383" s="3" t="str">
        <f t="shared" si="186"/>
        <v/>
      </c>
      <c r="Y2383" s="3" t="str">
        <f t="shared" si="187"/>
        <v/>
      </c>
      <c r="Z2383" s="3" t="str">
        <f t="shared" si="188"/>
        <v/>
      </c>
      <c r="AA2383" t="s">
        <v>4581</v>
      </c>
      <c r="AB2383">
        <v>2.119036542006064</v>
      </c>
      <c r="AC2383" t="str">
        <f t="shared" si="189"/>
        <v>針葉林</v>
      </c>
    </row>
    <row r="2384" spans="1:29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185"/>
        <v>Y</v>
      </c>
      <c r="X2384" s="3" t="str">
        <f t="shared" si="186"/>
        <v/>
      </c>
      <c r="Y2384" s="3" t="str">
        <f t="shared" si="187"/>
        <v/>
      </c>
      <c r="Z2384" s="3" t="str">
        <f t="shared" si="188"/>
        <v/>
      </c>
      <c r="AA2384" t="s">
        <v>4579</v>
      </c>
      <c r="AB2384">
        <v>9.1150747297774792</v>
      </c>
      <c r="AC2384" t="str">
        <f t="shared" si="189"/>
        <v>竹林</v>
      </c>
    </row>
    <row r="2385" spans="1:29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185"/>
        <v>Y</v>
      </c>
      <c r="X2385" s="3" t="str">
        <f t="shared" si="186"/>
        <v/>
      </c>
      <c r="Y2385" s="3" t="str">
        <f t="shared" si="187"/>
        <v/>
      </c>
      <c r="Z2385" s="3" t="str">
        <f t="shared" si="188"/>
        <v/>
      </c>
      <c r="AA2385" t="s">
        <v>4579</v>
      </c>
      <c r="AB2385">
        <v>0</v>
      </c>
      <c r="AC2385" t="str">
        <f t="shared" si="189"/>
        <v>竹林</v>
      </c>
    </row>
    <row r="2386" spans="1:29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185"/>
        <v>Y</v>
      </c>
      <c r="X2386" s="3" t="str">
        <f t="shared" si="186"/>
        <v/>
      </c>
      <c r="Y2386" s="3" t="str">
        <f t="shared" si="187"/>
        <v/>
      </c>
      <c r="Z2386" s="3" t="str">
        <f t="shared" si="188"/>
        <v/>
      </c>
      <c r="AA2386" t="s">
        <v>4581</v>
      </c>
      <c r="AB2386">
        <v>3.4598392621526539</v>
      </c>
      <c r="AC2386" t="str">
        <f t="shared" si="189"/>
        <v>針葉林</v>
      </c>
    </row>
    <row r="2387" spans="1:29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185"/>
        <v>Y</v>
      </c>
      <c r="X2387" s="3" t="str">
        <f t="shared" si="186"/>
        <v/>
      </c>
      <c r="Y2387" s="3" t="str">
        <f t="shared" si="187"/>
        <v/>
      </c>
      <c r="Z2387" s="3" t="str">
        <f t="shared" si="188"/>
        <v/>
      </c>
      <c r="AA2387" t="s">
        <v>4581</v>
      </c>
      <c r="AB2387">
        <v>1.9842553861557739</v>
      </c>
      <c r="AC2387" t="str">
        <f t="shared" si="189"/>
        <v>針葉林</v>
      </c>
    </row>
    <row r="2388" spans="1:29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185"/>
        <v>Y</v>
      </c>
      <c r="X2388" s="3" t="str">
        <f t="shared" si="186"/>
        <v/>
      </c>
      <c r="Y2388" s="3" t="str">
        <f t="shared" si="187"/>
        <v/>
      </c>
      <c r="Z2388" s="3" t="str">
        <f t="shared" si="188"/>
        <v/>
      </c>
      <c r="AA2388" t="s">
        <v>4581</v>
      </c>
      <c r="AB2388">
        <v>4.2763054999109356</v>
      </c>
      <c r="AC2388" t="str">
        <f t="shared" si="189"/>
        <v>針葉林</v>
      </c>
    </row>
    <row r="2389" spans="1:29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185"/>
        <v>Y</v>
      </c>
      <c r="X2389" s="3" t="str">
        <f t="shared" si="186"/>
        <v/>
      </c>
      <c r="Y2389" s="3" t="str">
        <f t="shared" si="187"/>
        <v/>
      </c>
      <c r="Z2389" s="3" t="str">
        <f t="shared" si="188"/>
        <v/>
      </c>
      <c r="AA2389" t="s">
        <v>4581</v>
      </c>
      <c r="AB2389">
        <v>1.0094931953248221</v>
      </c>
      <c r="AC2389" t="str">
        <f t="shared" si="189"/>
        <v>針葉林</v>
      </c>
    </row>
    <row r="2390" spans="1:29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185"/>
        <v>Y</v>
      </c>
      <c r="X2390" s="3" t="str">
        <f t="shared" si="186"/>
        <v/>
      </c>
      <c r="Y2390" s="3" t="str">
        <f t="shared" si="187"/>
        <v/>
      </c>
      <c r="Z2390" s="3" t="str">
        <f t="shared" si="188"/>
        <v/>
      </c>
      <c r="AA2390" t="s">
        <v>4581</v>
      </c>
      <c r="AB2390">
        <v>3.0180423216437688</v>
      </c>
      <c r="AC2390" t="str">
        <f t="shared" si="189"/>
        <v>針葉林</v>
      </c>
    </row>
    <row r="2391" spans="1:29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185"/>
        <v>Y</v>
      </c>
      <c r="X2391" s="3" t="str">
        <f t="shared" si="186"/>
        <v/>
      </c>
      <c r="Y2391" s="3" t="str">
        <f t="shared" si="187"/>
        <v/>
      </c>
      <c r="Z2391" s="3" t="str">
        <f t="shared" si="188"/>
        <v/>
      </c>
      <c r="AA2391" t="s">
        <v>4583</v>
      </c>
      <c r="AB2391">
        <v>0</v>
      </c>
      <c r="AC2391" t="str">
        <f t="shared" si="189"/>
        <v>混淆林</v>
      </c>
    </row>
    <row r="2392" spans="1:29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185"/>
        <v>Y</v>
      </c>
      <c r="X2392" s="3" t="str">
        <f t="shared" si="186"/>
        <v/>
      </c>
      <c r="Y2392" s="3" t="str">
        <f t="shared" si="187"/>
        <v/>
      </c>
      <c r="Z2392" s="3" t="str">
        <f t="shared" si="188"/>
        <v/>
      </c>
      <c r="AA2392" t="s">
        <v>4578</v>
      </c>
      <c r="AB2392">
        <v>2.521004076384644</v>
      </c>
      <c r="AC2392" t="str">
        <f t="shared" si="189"/>
        <v>混淆林</v>
      </c>
    </row>
    <row r="2393" spans="1:29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185"/>
        <v>Y</v>
      </c>
      <c r="X2393" s="3" t="str">
        <f t="shared" si="186"/>
        <v/>
      </c>
      <c r="Y2393" s="3" t="str">
        <f t="shared" si="187"/>
        <v/>
      </c>
      <c r="Z2393" s="3" t="str">
        <f t="shared" si="188"/>
        <v/>
      </c>
      <c r="AA2393" t="s">
        <v>4577</v>
      </c>
      <c r="AB2393">
        <v>0</v>
      </c>
      <c r="AC2393" t="str">
        <f t="shared" si="189"/>
        <v>闊葉林</v>
      </c>
    </row>
    <row r="2394" spans="1:29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185"/>
        <v>Y</v>
      </c>
      <c r="X2394" s="3" t="str">
        <f t="shared" si="186"/>
        <v/>
      </c>
      <c r="Y2394" s="3" t="str">
        <f t="shared" si="187"/>
        <v/>
      </c>
      <c r="Z2394" s="3" t="str">
        <f t="shared" si="188"/>
        <v/>
      </c>
      <c r="AA2394" t="s">
        <v>4581</v>
      </c>
      <c r="AB2394">
        <v>9.5941399824996301E-3</v>
      </c>
      <c r="AC2394" t="str">
        <f t="shared" si="189"/>
        <v>針葉林</v>
      </c>
    </row>
    <row r="2395" spans="1:29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185"/>
        <v>Y</v>
      </c>
      <c r="X2395" s="3" t="str">
        <f t="shared" si="186"/>
        <v/>
      </c>
      <c r="Y2395" s="3" t="str">
        <f t="shared" si="187"/>
        <v/>
      </c>
      <c r="Z2395" s="3" t="str">
        <f t="shared" si="188"/>
        <v/>
      </c>
      <c r="AA2395" t="s">
        <v>4579</v>
      </c>
      <c r="AB2395">
        <v>5.2451981969472676</v>
      </c>
      <c r="AC2395" t="str">
        <f t="shared" si="189"/>
        <v>竹林</v>
      </c>
    </row>
    <row r="2396" spans="1:29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185"/>
        <v>Y</v>
      </c>
      <c r="X2396" s="3" t="str">
        <f t="shared" si="186"/>
        <v/>
      </c>
      <c r="Y2396" s="3" t="str">
        <f t="shared" si="187"/>
        <v/>
      </c>
      <c r="Z2396" s="3" t="str">
        <f t="shared" si="188"/>
        <v/>
      </c>
      <c r="AA2396" t="s">
        <v>4577</v>
      </c>
      <c r="AB2396">
        <v>0</v>
      </c>
      <c r="AC2396" t="str">
        <f t="shared" si="189"/>
        <v>闊葉林</v>
      </c>
    </row>
    <row r="2397" spans="1:29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185"/>
        <v>Y</v>
      </c>
      <c r="X2397" s="3" t="str">
        <f t="shared" si="186"/>
        <v/>
      </c>
      <c r="Y2397" s="3" t="str">
        <f t="shared" si="187"/>
        <v/>
      </c>
      <c r="Z2397" s="3" t="str">
        <f t="shared" si="188"/>
        <v/>
      </c>
      <c r="AA2397" t="s">
        <v>4579</v>
      </c>
      <c r="AB2397">
        <v>6.3796453939178628</v>
      </c>
      <c r="AC2397" t="str">
        <f t="shared" si="189"/>
        <v>竹林</v>
      </c>
    </row>
    <row r="2398" spans="1:29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185"/>
        <v>Y</v>
      </c>
      <c r="X2398" s="3" t="str">
        <f t="shared" si="186"/>
        <v/>
      </c>
      <c r="Y2398" s="3" t="str">
        <f t="shared" si="187"/>
        <v/>
      </c>
      <c r="Z2398" s="3" t="str">
        <f t="shared" si="188"/>
        <v/>
      </c>
      <c r="AA2398" t="s">
        <v>4579</v>
      </c>
      <c r="AB2398">
        <v>1.954235595745448</v>
      </c>
      <c r="AC2398" t="str">
        <f t="shared" si="189"/>
        <v>竹林</v>
      </c>
    </row>
    <row r="2399" spans="1:29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185"/>
        <v>Y</v>
      </c>
      <c r="X2399" s="3" t="str">
        <f t="shared" si="186"/>
        <v/>
      </c>
      <c r="Y2399" s="3" t="str">
        <f t="shared" si="187"/>
        <v/>
      </c>
      <c r="Z2399" s="3" t="str">
        <f t="shared" si="188"/>
        <v/>
      </c>
      <c r="AA2399" t="s">
        <v>4577</v>
      </c>
      <c r="AB2399">
        <v>34.596836277463879</v>
      </c>
      <c r="AC2399" t="str">
        <f t="shared" si="189"/>
        <v>闊葉林</v>
      </c>
    </row>
    <row r="2400" spans="1:29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185"/>
        <v>Y</v>
      </c>
      <c r="X2400" s="3" t="str">
        <f t="shared" si="186"/>
        <v/>
      </c>
      <c r="Y2400" s="3" t="str">
        <f t="shared" si="187"/>
        <v/>
      </c>
      <c r="Z2400" s="3" t="str">
        <f t="shared" si="188"/>
        <v/>
      </c>
      <c r="AA2400" t="s">
        <v>4579</v>
      </c>
      <c r="AB2400">
        <v>0.81380681158961921</v>
      </c>
      <c r="AC2400" t="str">
        <f t="shared" si="189"/>
        <v>竹林</v>
      </c>
    </row>
    <row r="2401" spans="1:29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185"/>
        <v>Y</v>
      </c>
      <c r="X2401" s="3" t="str">
        <f t="shared" si="186"/>
        <v/>
      </c>
      <c r="Y2401" s="3" t="str">
        <f t="shared" si="187"/>
        <v/>
      </c>
      <c r="Z2401" s="3" t="str">
        <f t="shared" si="188"/>
        <v/>
      </c>
      <c r="AA2401" t="s">
        <v>4579</v>
      </c>
      <c r="AB2401">
        <v>17.133238371348391</v>
      </c>
      <c r="AC2401" t="str">
        <f t="shared" si="189"/>
        <v>竹林</v>
      </c>
    </row>
    <row r="2402" spans="1:29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185"/>
        <v>Y</v>
      </c>
      <c r="X2402" s="3" t="str">
        <f t="shared" si="186"/>
        <v/>
      </c>
      <c r="Y2402" s="3" t="str">
        <f t="shared" si="187"/>
        <v/>
      </c>
      <c r="Z2402" s="3" t="str">
        <f t="shared" si="188"/>
        <v/>
      </c>
      <c r="AA2402" t="s">
        <v>4578</v>
      </c>
      <c r="AB2402">
        <v>0</v>
      </c>
      <c r="AC2402" t="str">
        <f t="shared" si="189"/>
        <v>混淆林</v>
      </c>
    </row>
    <row r="2403" spans="1:29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185"/>
        <v>Y</v>
      </c>
      <c r="X2403" s="3" t="str">
        <f t="shared" si="186"/>
        <v/>
      </c>
      <c r="Y2403" s="3" t="str">
        <f t="shared" si="187"/>
        <v/>
      </c>
      <c r="Z2403" s="3" t="str">
        <f t="shared" si="188"/>
        <v/>
      </c>
      <c r="AA2403" t="s">
        <v>4579</v>
      </c>
      <c r="AB2403">
        <v>1.4633995518026981</v>
      </c>
      <c r="AC2403" t="str">
        <f t="shared" si="189"/>
        <v>竹林</v>
      </c>
    </row>
    <row r="2404" spans="1:29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185"/>
        <v>Y</v>
      </c>
      <c r="X2404" s="3" t="str">
        <f t="shared" si="186"/>
        <v/>
      </c>
      <c r="Y2404" s="3" t="str">
        <f t="shared" si="187"/>
        <v/>
      </c>
      <c r="Z2404" s="3" t="str">
        <f t="shared" si="188"/>
        <v/>
      </c>
      <c r="AA2404" t="s">
        <v>4578</v>
      </c>
      <c r="AB2404">
        <v>0</v>
      </c>
      <c r="AC2404" t="str">
        <f t="shared" si="189"/>
        <v>混淆林</v>
      </c>
    </row>
    <row r="2405" spans="1:29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185"/>
        <v>Y</v>
      </c>
      <c r="X2405" s="3" t="str">
        <f t="shared" si="186"/>
        <v/>
      </c>
      <c r="Y2405" s="3" t="str">
        <f t="shared" si="187"/>
        <v/>
      </c>
      <c r="Z2405" s="3" t="str">
        <f t="shared" si="188"/>
        <v/>
      </c>
      <c r="AA2405" t="s">
        <v>4581</v>
      </c>
      <c r="AB2405">
        <v>1.548382238476834</v>
      </c>
      <c r="AC2405" t="str">
        <f t="shared" si="189"/>
        <v>針葉林</v>
      </c>
    </row>
    <row r="2406" spans="1:29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185"/>
        <v>Y</v>
      </c>
      <c r="X2406" s="3" t="str">
        <f t="shared" si="186"/>
        <v/>
      </c>
      <c r="Y2406" s="3" t="str">
        <f t="shared" si="187"/>
        <v/>
      </c>
      <c r="Z2406" s="3" t="str">
        <f t="shared" si="188"/>
        <v/>
      </c>
      <c r="AA2406" t="s">
        <v>4582</v>
      </c>
      <c r="AB2406">
        <v>0</v>
      </c>
      <c r="AC2406">
        <f t="shared" si="189"/>
        <v>0</v>
      </c>
    </row>
    <row r="2407" spans="1:29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185"/>
        <v>Y</v>
      </c>
      <c r="X2407" s="3" t="str">
        <f t="shared" si="186"/>
        <v/>
      </c>
      <c r="Y2407" s="3" t="str">
        <f t="shared" si="187"/>
        <v/>
      </c>
      <c r="Z2407" s="3" t="str">
        <f t="shared" si="188"/>
        <v/>
      </c>
      <c r="AA2407" t="s">
        <v>4582</v>
      </c>
      <c r="AB2407">
        <v>0.29273411164804658</v>
      </c>
      <c r="AC2407">
        <f t="shared" si="189"/>
        <v>0</v>
      </c>
    </row>
    <row r="2408" spans="1:29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185"/>
        <v>Y</v>
      </c>
      <c r="X2408" s="3" t="str">
        <f t="shared" si="186"/>
        <v/>
      </c>
      <c r="Y2408" s="3" t="str">
        <f t="shared" si="187"/>
        <v/>
      </c>
      <c r="Z2408" s="3" t="str">
        <f t="shared" si="188"/>
        <v/>
      </c>
      <c r="AA2408" t="s">
        <v>4577</v>
      </c>
      <c r="AB2408">
        <v>2.4749584923311838</v>
      </c>
      <c r="AC2408" t="str">
        <f t="shared" si="189"/>
        <v>闊葉林</v>
      </c>
    </row>
    <row r="2409" spans="1:29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185"/>
        <v>Y</v>
      </c>
      <c r="X2409" s="3" t="str">
        <f t="shared" si="186"/>
        <v/>
      </c>
      <c r="Y2409" s="3" t="str">
        <f t="shared" si="187"/>
        <v/>
      </c>
      <c r="Z2409" s="3" t="str">
        <f t="shared" si="188"/>
        <v/>
      </c>
      <c r="AA2409" t="s">
        <v>4577</v>
      </c>
      <c r="AB2409">
        <v>4.3369013598220469</v>
      </c>
      <c r="AC2409" t="str">
        <f t="shared" si="189"/>
        <v>闊葉林</v>
      </c>
    </row>
    <row r="2410" spans="1:29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185"/>
        <v>Y</v>
      </c>
      <c r="X2410" s="3" t="str">
        <f t="shared" si="186"/>
        <v/>
      </c>
      <c r="Y2410" s="3" t="str">
        <f t="shared" si="187"/>
        <v/>
      </c>
      <c r="Z2410" s="3" t="str">
        <f t="shared" si="188"/>
        <v/>
      </c>
      <c r="AA2410" t="s">
        <v>4582</v>
      </c>
      <c r="AB2410">
        <v>5.1994455585986081</v>
      </c>
      <c r="AC2410">
        <f t="shared" si="189"/>
        <v>0</v>
      </c>
    </row>
    <row r="2411" spans="1:29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185"/>
        <v>Y</v>
      </c>
      <c r="X2411" s="3" t="str">
        <f t="shared" si="186"/>
        <v/>
      </c>
      <c r="Y2411" s="3" t="str">
        <f t="shared" si="187"/>
        <v/>
      </c>
      <c r="Z2411" s="3" t="str">
        <f t="shared" si="188"/>
        <v/>
      </c>
      <c r="AA2411" t="s">
        <v>4582</v>
      </c>
      <c r="AB2411">
        <v>0.82631383610958964</v>
      </c>
      <c r="AC2411">
        <f t="shared" si="189"/>
        <v>0</v>
      </c>
    </row>
    <row r="2412" spans="1:29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185"/>
        <v>Y</v>
      </c>
      <c r="X2412" s="3" t="str">
        <f t="shared" si="186"/>
        <v/>
      </c>
      <c r="Y2412" s="3" t="str">
        <f t="shared" si="187"/>
        <v/>
      </c>
      <c r="Z2412" s="3" t="str">
        <f t="shared" si="188"/>
        <v/>
      </c>
      <c r="AA2412" t="s">
        <v>4578</v>
      </c>
      <c r="AB2412">
        <v>0</v>
      </c>
      <c r="AC2412" t="str">
        <f t="shared" si="189"/>
        <v>混淆林</v>
      </c>
    </row>
    <row r="2413" spans="1:29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185"/>
        <v>Y</v>
      </c>
      <c r="X2413" s="3" t="str">
        <f t="shared" si="186"/>
        <v/>
      </c>
      <c r="Y2413" s="3" t="str">
        <f t="shared" si="187"/>
        <v/>
      </c>
      <c r="Z2413" s="3" t="str">
        <f t="shared" si="188"/>
        <v/>
      </c>
      <c r="AA2413" t="s">
        <v>4578</v>
      </c>
      <c r="AB2413">
        <v>0</v>
      </c>
      <c r="AC2413" t="str">
        <f t="shared" si="189"/>
        <v>混淆林</v>
      </c>
    </row>
    <row r="2414" spans="1:29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185"/>
        <v>Y</v>
      </c>
      <c r="X2414" s="3" t="str">
        <f t="shared" si="186"/>
        <v/>
      </c>
      <c r="Y2414" s="3" t="str">
        <f t="shared" si="187"/>
        <v/>
      </c>
      <c r="Z2414" s="3" t="str">
        <f t="shared" si="188"/>
        <v/>
      </c>
      <c r="AA2414" t="s">
        <v>4581</v>
      </c>
      <c r="AB2414">
        <v>0</v>
      </c>
      <c r="AC2414" t="str">
        <f t="shared" si="189"/>
        <v>針葉林</v>
      </c>
    </row>
    <row r="2415" spans="1:29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185"/>
        <v>Y</v>
      </c>
      <c r="X2415" s="3" t="str">
        <f t="shared" si="186"/>
        <v/>
      </c>
      <c r="Y2415" s="3" t="str">
        <f t="shared" si="187"/>
        <v/>
      </c>
      <c r="Z2415" s="3" t="str">
        <f t="shared" si="188"/>
        <v/>
      </c>
      <c r="AA2415" t="s">
        <v>4577</v>
      </c>
      <c r="AB2415">
        <v>0</v>
      </c>
      <c r="AC2415" t="str">
        <f t="shared" si="189"/>
        <v>闊葉林</v>
      </c>
    </row>
    <row r="2416" spans="1:29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185"/>
        <v>Y</v>
      </c>
      <c r="X2416" s="3" t="str">
        <f t="shared" si="186"/>
        <v/>
      </c>
      <c r="Y2416" s="3" t="str">
        <f t="shared" si="187"/>
        <v/>
      </c>
      <c r="Z2416" s="3" t="str">
        <f t="shared" si="188"/>
        <v/>
      </c>
      <c r="AA2416" t="s">
        <v>4577</v>
      </c>
      <c r="AB2416">
        <v>0</v>
      </c>
      <c r="AC2416" t="str">
        <f t="shared" si="189"/>
        <v>闊葉林</v>
      </c>
    </row>
    <row r="2417" spans="1:29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185"/>
        <v>Y</v>
      </c>
      <c r="X2417" s="3" t="str">
        <f t="shared" si="186"/>
        <v/>
      </c>
      <c r="Y2417" s="3" t="str">
        <f t="shared" si="187"/>
        <v/>
      </c>
      <c r="Z2417" s="3" t="str">
        <f t="shared" si="188"/>
        <v/>
      </c>
      <c r="AA2417" t="s">
        <v>4579</v>
      </c>
      <c r="AB2417">
        <v>5.6750604646421294</v>
      </c>
      <c r="AC2417" t="str">
        <f t="shared" si="189"/>
        <v>竹林</v>
      </c>
    </row>
    <row r="2418" spans="1:29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185"/>
        <v>Y</v>
      </c>
      <c r="X2418" s="3" t="str">
        <f t="shared" si="186"/>
        <v/>
      </c>
      <c r="Y2418" s="3" t="str">
        <f t="shared" si="187"/>
        <v/>
      </c>
      <c r="Z2418" s="3" t="str">
        <f t="shared" si="188"/>
        <v/>
      </c>
      <c r="AA2418" t="s">
        <v>4579</v>
      </c>
      <c r="AB2418">
        <v>4.9355834014025204</v>
      </c>
      <c r="AC2418" t="str">
        <f t="shared" si="189"/>
        <v>竹林</v>
      </c>
    </row>
    <row r="2419" spans="1:29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185"/>
        <v>Y</v>
      </c>
      <c r="X2419" s="3" t="str">
        <f t="shared" si="186"/>
        <v/>
      </c>
      <c r="Y2419" s="3" t="str">
        <f t="shared" si="187"/>
        <v/>
      </c>
      <c r="Z2419" s="3" t="str">
        <f t="shared" si="188"/>
        <v/>
      </c>
      <c r="AA2419" t="s">
        <v>4578</v>
      </c>
      <c r="AB2419">
        <v>0.86939565498435656</v>
      </c>
      <c r="AC2419" t="str">
        <f t="shared" si="189"/>
        <v>混淆林</v>
      </c>
    </row>
    <row r="2420" spans="1:29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185"/>
        <v>Y</v>
      </c>
      <c r="X2420" s="3" t="str">
        <f t="shared" si="186"/>
        <v/>
      </c>
      <c r="Y2420" s="3" t="str">
        <f t="shared" si="187"/>
        <v/>
      </c>
      <c r="Z2420" s="3" t="str">
        <f t="shared" si="188"/>
        <v/>
      </c>
      <c r="AA2420" t="s">
        <v>4577</v>
      </c>
      <c r="AB2420">
        <v>0</v>
      </c>
      <c r="AC2420" t="str">
        <f t="shared" si="189"/>
        <v>闊葉林</v>
      </c>
    </row>
    <row r="2421" spans="1:29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185"/>
        <v>Y</v>
      </c>
      <c r="X2421" s="3" t="str">
        <f t="shared" si="186"/>
        <v/>
      </c>
      <c r="Y2421" s="3" t="str">
        <f t="shared" si="187"/>
        <v/>
      </c>
      <c r="Z2421" s="3" t="str">
        <f t="shared" si="188"/>
        <v/>
      </c>
      <c r="AA2421" t="s">
        <v>4577</v>
      </c>
      <c r="AB2421">
        <v>0</v>
      </c>
      <c r="AC2421" t="str">
        <f t="shared" si="189"/>
        <v>闊葉林</v>
      </c>
    </row>
    <row r="2422" spans="1:29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185"/>
        <v>Y</v>
      </c>
      <c r="X2422" s="3" t="str">
        <f t="shared" si="186"/>
        <v/>
      </c>
      <c r="Y2422" s="3" t="str">
        <f t="shared" si="187"/>
        <v/>
      </c>
      <c r="Z2422" s="3" t="str">
        <f t="shared" si="188"/>
        <v/>
      </c>
      <c r="AA2422" t="s">
        <v>4577</v>
      </c>
      <c r="AB2422">
        <v>0</v>
      </c>
      <c r="AC2422" t="str">
        <f t="shared" si="189"/>
        <v>闊葉林</v>
      </c>
    </row>
    <row r="2423" spans="1:29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185"/>
        <v>Y</v>
      </c>
      <c r="X2423" s="3" t="str">
        <f t="shared" si="186"/>
        <v/>
      </c>
      <c r="Y2423" s="3" t="str">
        <f t="shared" si="187"/>
        <v/>
      </c>
      <c r="Z2423" s="3" t="str">
        <f t="shared" si="188"/>
        <v/>
      </c>
      <c r="AA2423" t="s">
        <v>4577</v>
      </c>
      <c r="AB2423">
        <v>0</v>
      </c>
      <c r="AC2423" t="str">
        <f t="shared" si="189"/>
        <v>闊葉林</v>
      </c>
    </row>
    <row r="2424" spans="1:29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185"/>
        <v>Y</v>
      </c>
      <c r="X2424" s="3" t="str">
        <f t="shared" si="186"/>
        <v/>
      </c>
      <c r="Y2424" s="3" t="str">
        <f t="shared" si="187"/>
        <v/>
      </c>
      <c r="Z2424" s="3" t="str">
        <f t="shared" si="188"/>
        <v/>
      </c>
      <c r="AA2424" t="s">
        <v>4577</v>
      </c>
      <c r="AB2424">
        <v>0</v>
      </c>
      <c r="AC2424" t="str">
        <f t="shared" si="189"/>
        <v>闊葉林</v>
      </c>
    </row>
    <row r="2425" spans="1:29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185"/>
        <v>Y</v>
      </c>
      <c r="X2425" s="3" t="str">
        <f t="shared" si="186"/>
        <v/>
      </c>
      <c r="Y2425" s="3" t="str">
        <f t="shared" si="187"/>
        <v/>
      </c>
      <c r="Z2425" s="3" t="str">
        <f t="shared" si="188"/>
        <v/>
      </c>
      <c r="AA2425" t="s">
        <v>4577</v>
      </c>
      <c r="AB2425">
        <v>0</v>
      </c>
      <c r="AC2425" t="str">
        <f t="shared" si="189"/>
        <v>闊葉林</v>
      </c>
    </row>
    <row r="2426" spans="1:29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185"/>
        <v>Y</v>
      </c>
      <c r="X2426" s="3" t="str">
        <f t="shared" si="186"/>
        <v/>
      </c>
      <c r="Y2426" s="3" t="str">
        <f t="shared" si="187"/>
        <v/>
      </c>
      <c r="Z2426" s="3" t="str">
        <f t="shared" si="188"/>
        <v/>
      </c>
      <c r="AA2426" t="s">
        <v>4578</v>
      </c>
      <c r="AB2426">
        <v>0</v>
      </c>
      <c r="AC2426" t="str">
        <f t="shared" si="189"/>
        <v>混淆林</v>
      </c>
    </row>
    <row r="2427" spans="1:29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185"/>
        <v>Y</v>
      </c>
      <c r="X2427" s="3" t="str">
        <f t="shared" si="186"/>
        <v/>
      </c>
      <c r="Y2427" s="3" t="str">
        <f t="shared" si="187"/>
        <v/>
      </c>
      <c r="Z2427" s="3" t="str">
        <f t="shared" si="188"/>
        <v/>
      </c>
      <c r="AA2427" t="s">
        <v>4578</v>
      </c>
      <c r="AB2427">
        <v>0</v>
      </c>
      <c r="AC2427" t="str">
        <f t="shared" si="189"/>
        <v>混淆林</v>
      </c>
    </row>
    <row r="2428" spans="1:29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185"/>
        <v>Y</v>
      </c>
      <c r="X2428" s="3" t="str">
        <f t="shared" si="186"/>
        <v/>
      </c>
      <c r="Y2428" s="3" t="str">
        <f t="shared" si="187"/>
        <v/>
      </c>
      <c r="Z2428" s="3" t="str">
        <f t="shared" si="188"/>
        <v/>
      </c>
      <c r="AA2428" t="s">
        <v>4578</v>
      </c>
      <c r="AB2428">
        <v>0</v>
      </c>
      <c r="AC2428" t="str">
        <f t="shared" si="189"/>
        <v>混淆林</v>
      </c>
    </row>
    <row r="2429" spans="1:29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185"/>
        <v>Y</v>
      </c>
      <c r="X2429" s="3" t="str">
        <f t="shared" si="186"/>
        <v/>
      </c>
      <c r="Y2429" s="3" t="str">
        <f t="shared" si="187"/>
        <v/>
      </c>
      <c r="Z2429" s="3" t="str">
        <f t="shared" si="188"/>
        <v/>
      </c>
      <c r="AA2429" t="s">
        <v>4578</v>
      </c>
      <c r="AB2429">
        <v>0</v>
      </c>
      <c r="AC2429" t="str">
        <f t="shared" si="189"/>
        <v>混淆林</v>
      </c>
    </row>
    <row r="2430" spans="1:29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185"/>
        <v>Y</v>
      </c>
      <c r="X2430" s="3" t="str">
        <f t="shared" si="186"/>
        <v/>
      </c>
      <c r="Y2430" s="3" t="str">
        <f t="shared" si="187"/>
        <v/>
      </c>
      <c r="Z2430" s="3" t="str">
        <f t="shared" si="188"/>
        <v/>
      </c>
      <c r="AA2430" t="s">
        <v>4581</v>
      </c>
      <c r="AB2430">
        <v>0</v>
      </c>
      <c r="AC2430" t="str">
        <f t="shared" si="189"/>
        <v>針葉林</v>
      </c>
    </row>
    <row r="2431" spans="1:29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185"/>
        <v>Y</v>
      </c>
      <c r="X2431" s="3" t="str">
        <f t="shared" si="186"/>
        <v/>
      </c>
      <c r="Y2431" s="3" t="str">
        <f t="shared" si="187"/>
        <v/>
      </c>
      <c r="Z2431" s="3" t="str">
        <f t="shared" si="188"/>
        <v/>
      </c>
      <c r="AA2431" t="s">
        <v>4578</v>
      </c>
      <c r="AB2431">
        <v>0</v>
      </c>
      <c r="AC2431" t="str">
        <f t="shared" si="189"/>
        <v>混淆林</v>
      </c>
    </row>
    <row r="2432" spans="1:29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185"/>
        <v>N</v>
      </c>
      <c r="X2432" s="3" t="str">
        <f t="shared" si="186"/>
        <v/>
      </c>
      <c r="Y2432" s="3" t="str">
        <f t="shared" si="187"/>
        <v/>
      </c>
      <c r="Z2432" s="3" t="str">
        <f t="shared" si="188"/>
        <v>需記錄距離</v>
      </c>
      <c r="AA2432" t="s">
        <v>4577</v>
      </c>
      <c r="AB2432">
        <v>0</v>
      </c>
      <c r="AC2432" t="str">
        <f t="shared" si="189"/>
        <v>闊葉林</v>
      </c>
    </row>
    <row r="2433" spans="1:29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185"/>
        <v>N</v>
      </c>
      <c r="X2433" s="3" t="str">
        <f t="shared" si="186"/>
        <v/>
      </c>
      <c r="Y2433" s="3" t="str">
        <f t="shared" si="187"/>
        <v/>
      </c>
      <c r="Z2433" s="3" t="str">
        <f t="shared" si="188"/>
        <v>需記錄距離</v>
      </c>
      <c r="AA2433" t="s">
        <v>4579</v>
      </c>
      <c r="AB2433">
        <v>0</v>
      </c>
      <c r="AC2433" t="str">
        <f t="shared" si="189"/>
        <v>竹林</v>
      </c>
    </row>
    <row r="2434" spans="1:29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190">IF(X2434="需記錄日期","N",IF(Z2434="需記錄距離","N",IF(Y2434="需記錄數量","N","Y")))</f>
        <v>Y</v>
      </c>
      <c r="X2434" s="3" t="str">
        <f t="shared" ref="X2434:X2497" si="191">IF(OR(ISBLANK(H2434),ISBLANK(I2434)),"需記錄日期","")</f>
        <v/>
      </c>
      <c r="Y2434" s="3" t="str">
        <f t="shared" ref="Y2434:Y2497" si="192">IF(ISBLANK(Q2434),"需記錄數量",IF(Q2434&gt;2,"2隻以上，請記為猴群",""))</f>
        <v/>
      </c>
      <c r="Z2434" s="3" t="str">
        <f t="shared" ref="Z2434:Z2497" si="193">IF(OR(Q2434=1,Q2434=2),IF(ISTEXT(R2434),"","需記錄距離"),"")</f>
        <v/>
      </c>
      <c r="AA2434" t="s">
        <v>4577</v>
      </c>
      <c r="AB2434">
        <v>0</v>
      </c>
      <c r="AC2434" t="str">
        <f t="shared" si="189"/>
        <v>闊葉林</v>
      </c>
    </row>
    <row r="2435" spans="1:29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190"/>
        <v>Y</v>
      </c>
      <c r="X2435" s="3" t="str">
        <f t="shared" si="191"/>
        <v/>
      </c>
      <c r="Y2435" s="3" t="str">
        <f t="shared" si="192"/>
        <v/>
      </c>
      <c r="Z2435" s="3" t="str">
        <f t="shared" si="193"/>
        <v/>
      </c>
      <c r="AA2435" t="s">
        <v>4577</v>
      </c>
      <c r="AB2435">
        <v>0</v>
      </c>
      <c r="AC2435" t="str">
        <f t="shared" ref="AC2435:AC2498" si="194">INDEX($AG$2:$AG$10,MATCH(AA2435,$AF$2:$AF$10,0))</f>
        <v>闊葉林</v>
      </c>
    </row>
    <row r="2436" spans="1:29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190"/>
        <v>Y</v>
      </c>
      <c r="X2436" s="3" t="str">
        <f t="shared" si="191"/>
        <v/>
      </c>
      <c r="Y2436" s="3" t="str">
        <f t="shared" si="192"/>
        <v/>
      </c>
      <c r="Z2436" s="3" t="str">
        <f t="shared" si="193"/>
        <v/>
      </c>
      <c r="AA2436" t="s">
        <v>4579</v>
      </c>
      <c r="AB2436">
        <v>0</v>
      </c>
      <c r="AC2436" t="str">
        <f t="shared" si="194"/>
        <v>竹林</v>
      </c>
    </row>
    <row r="2437" spans="1:29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190"/>
        <v>Y</v>
      </c>
      <c r="X2437" s="3" t="str">
        <f t="shared" si="191"/>
        <v/>
      </c>
      <c r="Y2437" s="3" t="str">
        <f t="shared" si="192"/>
        <v/>
      </c>
      <c r="Z2437" s="3" t="str">
        <f t="shared" si="193"/>
        <v/>
      </c>
      <c r="AA2437" t="s">
        <v>4578</v>
      </c>
      <c r="AB2437">
        <v>0</v>
      </c>
      <c r="AC2437" t="str">
        <f t="shared" si="194"/>
        <v>混淆林</v>
      </c>
    </row>
    <row r="2438" spans="1:29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190"/>
        <v>Y</v>
      </c>
      <c r="X2438" s="3" t="str">
        <f t="shared" si="191"/>
        <v/>
      </c>
      <c r="Y2438" s="3" t="str">
        <f t="shared" si="192"/>
        <v/>
      </c>
      <c r="Z2438" s="3" t="str">
        <f t="shared" si="193"/>
        <v/>
      </c>
      <c r="AA2438" t="s">
        <v>4579</v>
      </c>
      <c r="AB2438">
        <v>40.382690613899882</v>
      </c>
      <c r="AC2438" t="str">
        <f t="shared" si="194"/>
        <v>竹林</v>
      </c>
    </row>
    <row r="2439" spans="1:29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190"/>
        <v>Y</v>
      </c>
      <c r="X2439" s="3" t="str">
        <f t="shared" si="191"/>
        <v/>
      </c>
      <c r="Y2439" s="3" t="str">
        <f t="shared" si="192"/>
        <v/>
      </c>
      <c r="Z2439" s="3" t="str">
        <f t="shared" si="193"/>
        <v/>
      </c>
      <c r="AA2439" t="s">
        <v>4577</v>
      </c>
      <c r="AB2439">
        <v>19.952010554740649</v>
      </c>
      <c r="AC2439" t="str">
        <f t="shared" si="194"/>
        <v>闊葉林</v>
      </c>
    </row>
    <row r="2440" spans="1:29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190"/>
        <v>Y</v>
      </c>
      <c r="X2440" s="3" t="str">
        <f t="shared" si="191"/>
        <v/>
      </c>
      <c r="Y2440" s="3" t="str">
        <f t="shared" si="192"/>
        <v/>
      </c>
      <c r="Z2440" s="3" t="str">
        <f t="shared" si="193"/>
        <v/>
      </c>
      <c r="AA2440" t="s">
        <v>4577</v>
      </c>
      <c r="AB2440">
        <v>12.024369456585561</v>
      </c>
      <c r="AC2440" t="str">
        <f t="shared" si="194"/>
        <v>闊葉林</v>
      </c>
    </row>
    <row r="2441" spans="1:29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190"/>
        <v>Y</v>
      </c>
      <c r="X2441" s="3" t="str">
        <f t="shared" si="191"/>
        <v/>
      </c>
      <c r="Y2441" s="3" t="str">
        <f t="shared" si="192"/>
        <v/>
      </c>
      <c r="Z2441" s="3" t="str">
        <f t="shared" si="193"/>
        <v/>
      </c>
      <c r="AA2441" t="s">
        <v>4577</v>
      </c>
      <c r="AB2441">
        <v>24.879806610897109</v>
      </c>
      <c r="AC2441" t="str">
        <f t="shared" si="194"/>
        <v>闊葉林</v>
      </c>
    </row>
    <row r="2442" spans="1:29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190"/>
        <v>Y</v>
      </c>
      <c r="X2442" s="3" t="str">
        <f t="shared" si="191"/>
        <v/>
      </c>
      <c r="Y2442" s="3" t="str">
        <f t="shared" si="192"/>
        <v/>
      </c>
      <c r="Z2442" s="3" t="str">
        <f t="shared" si="193"/>
        <v/>
      </c>
      <c r="AA2442" t="s">
        <v>4577</v>
      </c>
      <c r="AB2442">
        <v>8.4537597570286156</v>
      </c>
      <c r="AC2442" t="str">
        <f t="shared" si="194"/>
        <v>闊葉林</v>
      </c>
    </row>
    <row r="2443" spans="1:29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190"/>
        <v>Y</v>
      </c>
      <c r="X2443" s="3" t="str">
        <f t="shared" si="191"/>
        <v/>
      </c>
      <c r="Y2443" s="3" t="str">
        <f t="shared" si="192"/>
        <v/>
      </c>
      <c r="Z2443" s="3" t="str">
        <f t="shared" si="193"/>
        <v/>
      </c>
      <c r="AA2443" t="s">
        <v>4579</v>
      </c>
      <c r="AB2443">
        <v>0</v>
      </c>
      <c r="AC2443" t="str">
        <f t="shared" si="194"/>
        <v>竹林</v>
      </c>
    </row>
    <row r="2444" spans="1:29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190"/>
        <v>Y</v>
      </c>
      <c r="X2444" s="3" t="str">
        <f t="shared" si="191"/>
        <v/>
      </c>
      <c r="Y2444" s="3" t="str">
        <f t="shared" si="192"/>
        <v/>
      </c>
      <c r="Z2444" s="3" t="str">
        <f t="shared" si="193"/>
        <v/>
      </c>
      <c r="AA2444" t="s">
        <v>4579</v>
      </c>
      <c r="AB2444">
        <v>1.484336741229237</v>
      </c>
      <c r="AC2444" t="str">
        <f t="shared" si="194"/>
        <v>竹林</v>
      </c>
    </row>
    <row r="2445" spans="1:29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190"/>
        <v>Y</v>
      </c>
      <c r="X2445" s="3" t="str">
        <f t="shared" si="191"/>
        <v/>
      </c>
      <c r="Y2445" s="3" t="str">
        <f t="shared" si="192"/>
        <v/>
      </c>
      <c r="Z2445" s="3" t="str">
        <f t="shared" si="193"/>
        <v/>
      </c>
      <c r="AA2445" t="s">
        <v>4579</v>
      </c>
      <c r="AB2445">
        <v>0</v>
      </c>
      <c r="AC2445" t="str">
        <f t="shared" si="194"/>
        <v>竹林</v>
      </c>
    </row>
    <row r="2446" spans="1:29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190"/>
        <v>Y</v>
      </c>
      <c r="X2446" s="3" t="str">
        <f t="shared" si="191"/>
        <v/>
      </c>
      <c r="Y2446" s="3" t="str">
        <f t="shared" si="192"/>
        <v/>
      </c>
      <c r="Z2446" s="3" t="str">
        <f t="shared" si="193"/>
        <v/>
      </c>
      <c r="AA2446" t="s">
        <v>4577</v>
      </c>
      <c r="AB2446">
        <v>13.97370335237976</v>
      </c>
      <c r="AC2446" t="str">
        <f t="shared" si="194"/>
        <v>闊葉林</v>
      </c>
    </row>
    <row r="2447" spans="1:29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190"/>
        <v>Y</v>
      </c>
      <c r="X2447" s="3" t="str">
        <f t="shared" si="191"/>
        <v/>
      </c>
      <c r="Y2447" s="3" t="str">
        <f t="shared" si="192"/>
        <v/>
      </c>
      <c r="Z2447" s="3" t="str">
        <f t="shared" si="193"/>
        <v/>
      </c>
      <c r="AA2447" t="s">
        <v>4577</v>
      </c>
      <c r="AB2447">
        <v>0</v>
      </c>
      <c r="AC2447" t="str">
        <f t="shared" si="194"/>
        <v>闊葉林</v>
      </c>
    </row>
    <row r="2448" spans="1:29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190"/>
        <v>Y</v>
      </c>
      <c r="X2448" s="3" t="str">
        <f t="shared" si="191"/>
        <v/>
      </c>
      <c r="Y2448" s="3" t="str">
        <f t="shared" si="192"/>
        <v/>
      </c>
      <c r="Z2448" s="3" t="str">
        <f t="shared" si="193"/>
        <v/>
      </c>
      <c r="AA2448" t="s">
        <v>4577</v>
      </c>
      <c r="AB2448">
        <v>3.42367751538537</v>
      </c>
      <c r="AC2448" t="str">
        <f t="shared" si="194"/>
        <v>闊葉林</v>
      </c>
    </row>
    <row r="2449" spans="1:29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190"/>
        <v>Y</v>
      </c>
      <c r="X2449" s="3" t="str">
        <f t="shared" si="191"/>
        <v/>
      </c>
      <c r="Y2449" s="3" t="str">
        <f t="shared" si="192"/>
        <v/>
      </c>
      <c r="Z2449" s="3" t="str">
        <f t="shared" si="193"/>
        <v/>
      </c>
      <c r="AA2449" t="s">
        <v>4578</v>
      </c>
      <c r="AB2449">
        <v>0</v>
      </c>
      <c r="AC2449" t="str">
        <f t="shared" si="194"/>
        <v>混淆林</v>
      </c>
    </row>
    <row r="2450" spans="1:29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190"/>
        <v>Y</v>
      </c>
      <c r="X2450" s="3" t="str">
        <f t="shared" si="191"/>
        <v/>
      </c>
      <c r="Y2450" s="3" t="str">
        <f t="shared" si="192"/>
        <v/>
      </c>
      <c r="Z2450" s="3" t="str">
        <f t="shared" si="193"/>
        <v/>
      </c>
      <c r="AA2450" t="s">
        <v>4578</v>
      </c>
      <c r="AB2450">
        <v>0</v>
      </c>
      <c r="AC2450" t="str">
        <f t="shared" si="194"/>
        <v>混淆林</v>
      </c>
    </row>
    <row r="2451" spans="1:29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190"/>
        <v>Y</v>
      </c>
      <c r="X2451" s="3" t="str">
        <f t="shared" si="191"/>
        <v/>
      </c>
      <c r="Y2451" s="3" t="str">
        <f t="shared" si="192"/>
        <v/>
      </c>
      <c r="Z2451" s="3" t="str">
        <f t="shared" si="193"/>
        <v/>
      </c>
      <c r="AA2451" t="s">
        <v>4578</v>
      </c>
      <c r="AB2451">
        <v>3.4227298477371702</v>
      </c>
      <c r="AC2451" t="str">
        <f t="shared" si="194"/>
        <v>混淆林</v>
      </c>
    </row>
    <row r="2452" spans="1:29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190"/>
        <v>Y</v>
      </c>
      <c r="X2452" s="3" t="str">
        <f t="shared" si="191"/>
        <v/>
      </c>
      <c r="Y2452" s="3" t="str">
        <f t="shared" si="192"/>
        <v/>
      </c>
      <c r="Z2452" s="3" t="str">
        <f t="shared" si="193"/>
        <v/>
      </c>
      <c r="AA2452" t="s">
        <v>4578</v>
      </c>
      <c r="AB2452">
        <v>0</v>
      </c>
      <c r="AC2452" t="str">
        <f t="shared" si="194"/>
        <v>混淆林</v>
      </c>
    </row>
    <row r="2453" spans="1:29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190"/>
        <v>Y</v>
      </c>
      <c r="X2453" s="3" t="str">
        <f t="shared" si="191"/>
        <v/>
      </c>
      <c r="Y2453" s="3" t="str">
        <f t="shared" si="192"/>
        <v/>
      </c>
      <c r="Z2453" s="3" t="str">
        <f t="shared" si="193"/>
        <v/>
      </c>
      <c r="AA2453" t="s">
        <v>4577</v>
      </c>
      <c r="AB2453">
        <v>0</v>
      </c>
      <c r="AC2453" t="str">
        <f t="shared" si="194"/>
        <v>闊葉林</v>
      </c>
    </row>
    <row r="2454" spans="1:29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190"/>
        <v>Y</v>
      </c>
      <c r="X2454" s="3" t="str">
        <f t="shared" si="191"/>
        <v/>
      </c>
      <c r="Y2454" s="3" t="str">
        <f t="shared" si="192"/>
        <v/>
      </c>
      <c r="Z2454" s="3" t="str">
        <f t="shared" si="193"/>
        <v/>
      </c>
      <c r="AA2454" t="s">
        <v>4577</v>
      </c>
      <c r="AB2454">
        <v>3.2360330132788451</v>
      </c>
      <c r="AC2454" t="str">
        <f t="shared" si="194"/>
        <v>闊葉林</v>
      </c>
    </row>
    <row r="2455" spans="1:29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190"/>
        <v>Y</v>
      </c>
      <c r="X2455" s="3" t="str">
        <f t="shared" si="191"/>
        <v/>
      </c>
      <c r="Y2455" s="3" t="str">
        <f t="shared" si="192"/>
        <v/>
      </c>
      <c r="Z2455" s="3" t="str">
        <f t="shared" si="193"/>
        <v/>
      </c>
      <c r="AA2455" t="s">
        <v>4578</v>
      </c>
      <c r="AB2455">
        <v>1.545112520794435</v>
      </c>
      <c r="AC2455" t="str">
        <f t="shared" si="194"/>
        <v>混淆林</v>
      </c>
    </row>
    <row r="2456" spans="1:29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190"/>
        <v>Y</v>
      </c>
      <c r="X2456" s="3" t="str">
        <f t="shared" si="191"/>
        <v/>
      </c>
      <c r="Y2456" s="3" t="str">
        <f t="shared" si="192"/>
        <v/>
      </c>
      <c r="Z2456" s="3" t="str">
        <f t="shared" si="193"/>
        <v/>
      </c>
      <c r="AA2456" t="s">
        <v>4579</v>
      </c>
      <c r="AB2456">
        <v>0</v>
      </c>
      <c r="AC2456" t="str">
        <f t="shared" si="194"/>
        <v>竹林</v>
      </c>
    </row>
    <row r="2457" spans="1:29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190"/>
        <v>Y</v>
      </c>
      <c r="X2457" s="3" t="str">
        <f t="shared" si="191"/>
        <v/>
      </c>
      <c r="Y2457" s="3" t="str">
        <f t="shared" si="192"/>
        <v/>
      </c>
      <c r="Z2457" s="3" t="str">
        <f t="shared" si="193"/>
        <v/>
      </c>
      <c r="AA2457" t="s">
        <v>4577</v>
      </c>
      <c r="AB2457">
        <v>0</v>
      </c>
      <c r="AC2457" t="str">
        <f t="shared" si="194"/>
        <v>闊葉林</v>
      </c>
    </row>
    <row r="2458" spans="1:29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190"/>
        <v>Y</v>
      </c>
      <c r="X2458" s="3" t="str">
        <f t="shared" si="191"/>
        <v/>
      </c>
      <c r="Y2458" s="3" t="str">
        <f t="shared" si="192"/>
        <v/>
      </c>
      <c r="Z2458" s="3" t="str">
        <f t="shared" si="193"/>
        <v/>
      </c>
      <c r="AA2458" t="s">
        <v>4579</v>
      </c>
      <c r="AB2458">
        <v>0</v>
      </c>
      <c r="AC2458" t="str">
        <f t="shared" si="194"/>
        <v>竹林</v>
      </c>
    </row>
    <row r="2459" spans="1:29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190"/>
        <v>Y</v>
      </c>
      <c r="X2459" s="3" t="str">
        <f t="shared" si="191"/>
        <v/>
      </c>
      <c r="Y2459" s="3" t="str">
        <f t="shared" si="192"/>
        <v/>
      </c>
      <c r="Z2459" s="3" t="str">
        <f t="shared" si="193"/>
        <v/>
      </c>
      <c r="AA2459" t="s">
        <v>4577</v>
      </c>
      <c r="AB2459">
        <v>0</v>
      </c>
      <c r="AC2459" t="str">
        <f t="shared" si="194"/>
        <v>闊葉林</v>
      </c>
    </row>
    <row r="2460" spans="1:29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190"/>
        <v>Y</v>
      </c>
      <c r="X2460" s="3" t="str">
        <f t="shared" si="191"/>
        <v/>
      </c>
      <c r="Y2460" s="3" t="str">
        <f t="shared" si="192"/>
        <v/>
      </c>
      <c r="Z2460" s="3" t="str">
        <f t="shared" si="193"/>
        <v/>
      </c>
      <c r="AA2460" t="s">
        <v>4577</v>
      </c>
      <c r="AB2460">
        <v>32.398225398705669</v>
      </c>
      <c r="AC2460" t="str">
        <f t="shared" si="194"/>
        <v>闊葉林</v>
      </c>
    </row>
    <row r="2461" spans="1:29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190"/>
        <v>Y</v>
      </c>
      <c r="X2461" s="3" t="str">
        <f t="shared" si="191"/>
        <v/>
      </c>
      <c r="Y2461" s="3" t="str">
        <f t="shared" si="192"/>
        <v/>
      </c>
      <c r="Z2461" s="3" t="str">
        <f t="shared" si="193"/>
        <v/>
      </c>
      <c r="AA2461" t="s">
        <v>4577</v>
      </c>
      <c r="AB2461">
        <v>0</v>
      </c>
      <c r="AC2461" t="str">
        <f t="shared" si="194"/>
        <v>闊葉林</v>
      </c>
    </row>
    <row r="2462" spans="1:29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190"/>
        <v>Y</v>
      </c>
      <c r="X2462" s="3" t="str">
        <f t="shared" si="191"/>
        <v/>
      </c>
      <c r="Y2462" s="3" t="str">
        <f t="shared" si="192"/>
        <v/>
      </c>
      <c r="Z2462" s="3" t="str">
        <f t="shared" si="193"/>
        <v/>
      </c>
      <c r="AA2462" t="s">
        <v>4579</v>
      </c>
      <c r="AB2462">
        <v>8.7849975577562827</v>
      </c>
      <c r="AC2462" t="str">
        <f t="shared" si="194"/>
        <v>竹林</v>
      </c>
    </row>
    <row r="2463" spans="1:29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190"/>
        <v>Y</v>
      </c>
      <c r="X2463" s="3" t="str">
        <f t="shared" si="191"/>
        <v/>
      </c>
      <c r="Y2463" s="3" t="str">
        <f t="shared" si="192"/>
        <v/>
      </c>
      <c r="Z2463" s="3" t="str">
        <f t="shared" si="193"/>
        <v/>
      </c>
      <c r="AA2463" t="s">
        <v>4578</v>
      </c>
      <c r="AB2463">
        <v>0</v>
      </c>
      <c r="AC2463" t="str">
        <f t="shared" si="194"/>
        <v>混淆林</v>
      </c>
    </row>
    <row r="2464" spans="1:29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190"/>
        <v>Y</v>
      </c>
      <c r="X2464" s="3" t="str">
        <f t="shared" si="191"/>
        <v/>
      </c>
      <c r="Y2464" s="3" t="str">
        <f t="shared" si="192"/>
        <v/>
      </c>
      <c r="Z2464" s="3" t="str">
        <f t="shared" si="193"/>
        <v/>
      </c>
      <c r="AA2464" t="s">
        <v>4578</v>
      </c>
      <c r="AB2464">
        <v>0</v>
      </c>
      <c r="AC2464" t="str">
        <f t="shared" si="194"/>
        <v>混淆林</v>
      </c>
    </row>
    <row r="2465" spans="1:29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190"/>
        <v>Y</v>
      </c>
      <c r="X2465" s="3" t="str">
        <f t="shared" si="191"/>
        <v/>
      </c>
      <c r="Y2465" s="3" t="str">
        <f t="shared" si="192"/>
        <v/>
      </c>
      <c r="Z2465" s="3" t="str">
        <f t="shared" si="193"/>
        <v/>
      </c>
      <c r="AA2465" t="s">
        <v>4578</v>
      </c>
      <c r="AB2465">
        <v>9.8051815127003454</v>
      </c>
      <c r="AC2465" t="str">
        <f t="shared" si="194"/>
        <v>混淆林</v>
      </c>
    </row>
    <row r="2466" spans="1:29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190"/>
        <v>Y</v>
      </c>
      <c r="X2466" s="3" t="str">
        <f t="shared" si="191"/>
        <v/>
      </c>
      <c r="Y2466" s="3" t="str">
        <f t="shared" si="192"/>
        <v/>
      </c>
      <c r="Z2466" s="3" t="str">
        <f t="shared" si="193"/>
        <v/>
      </c>
      <c r="AA2466" t="s">
        <v>4577</v>
      </c>
      <c r="AB2466">
        <v>9.6466821538897722</v>
      </c>
      <c r="AC2466" t="str">
        <f t="shared" si="194"/>
        <v>闊葉林</v>
      </c>
    </row>
    <row r="2467" spans="1:29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190"/>
        <v>Y</v>
      </c>
      <c r="X2467" s="3" t="str">
        <f t="shared" si="191"/>
        <v/>
      </c>
      <c r="Y2467" s="3" t="str">
        <f t="shared" si="192"/>
        <v/>
      </c>
      <c r="Z2467" s="3" t="str">
        <f t="shared" si="193"/>
        <v/>
      </c>
      <c r="AA2467" t="s">
        <v>4579</v>
      </c>
      <c r="AB2467">
        <v>34.486492177794311</v>
      </c>
      <c r="AC2467" t="str">
        <f t="shared" si="194"/>
        <v>竹林</v>
      </c>
    </row>
    <row r="2468" spans="1:29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190"/>
        <v>Y</v>
      </c>
      <c r="X2468" s="3" t="str">
        <f t="shared" si="191"/>
        <v/>
      </c>
      <c r="Y2468" s="3" t="str">
        <f t="shared" si="192"/>
        <v/>
      </c>
      <c r="Z2468" s="3" t="str">
        <f t="shared" si="193"/>
        <v/>
      </c>
      <c r="AA2468" t="s">
        <v>4579</v>
      </c>
      <c r="AB2468">
        <v>1.3801715290891329E-2</v>
      </c>
      <c r="AC2468" t="str">
        <f t="shared" si="194"/>
        <v>竹林</v>
      </c>
    </row>
    <row r="2469" spans="1:29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190"/>
        <v>Y</v>
      </c>
      <c r="X2469" s="3" t="str">
        <f t="shared" si="191"/>
        <v/>
      </c>
      <c r="Y2469" s="3" t="str">
        <f t="shared" si="192"/>
        <v/>
      </c>
      <c r="Z2469" s="3" t="str">
        <f t="shared" si="193"/>
        <v/>
      </c>
      <c r="AA2469" t="s">
        <v>4578</v>
      </c>
      <c r="AB2469">
        <v>0</v>
      </c>
      <c r="AC2469" t="str">
        <f t="shared" si="194"/>
        <v>混淆林</v>
      </c>
    </row>
    <row r="2470" spans="1:29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190"/>
        <v>Y</v>
      </c>
      <c r="X2470" s="3" t="str">
        <f t="shared" si="191"/>
        <v/>
      </c>
      <c r="Y2470" s="3" t="str">
        <f t="shared" si="192"/>
        <v/>
      </c>
      <c r="Z2470" s="3" t="str">
        <f t="shared" si="193"/>
        <v/>
      </c>
      <c r="AA2470" t="s">
        <v>4578</v>
      </c>
      <c r="AB2470">
        <v>0</v>
      </c>
      <c r="AC2470" t="str">
        <f t="shared" si="194"/>
        <v>混淆林</v>
      </c>
    </row>
    <row r="2471" spans="1:29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190"/>
        <v>Y</v>
      </c>
      <c r="X2471" s="3" t="str">
        <f t="shared" si="191"/>
        <v/>
      </c>
      <c r="Y2471" s="3" t="str">
        <f t="shared" si="192"/>
        <v/>
      </c>
      <c r="Z2471" s="3" t="str">
        <f t="shared" si="193"/>
        <v/>
      </c>
      <c r="AA2471" t="s">
        <v>4578</v>
      </c>
      <c r="AB2471">
        <v>0</v>
      </c>
      <c r="AC2471" t="str">
        <f t="shared" si="194"/>
        <v>混淆林</v>
      </c>
    </row>
    <row r="2472" spans="1:29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190"/>
        <v>Y</v>
      </c>
      <c r="X2472" s="3" t="str">
        <f t="shared" si="191"/>
        <v/>
      </c>
      <c r="Y2472" s="3" t="str">
        <f t="shared" si="192"/>
        <v/>
      </c>
      <c r="Z2472" s="3" t="str">
        <f t="shared" si="193"/>
        <v/>
      </c>
      <c r="AA2472" t="s">
        <v>4578</v>
      </c>
      <c r="AB2472">
        <v>0</v>
      </c>
      <c r="AC2472" t="str">
        <f t="shared" si="194"/>
        <v>混淆林</v>
      </c>
    </row>
    <row r="2473" spans="1:29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190"/>
        <v>Y</v>
      </c>
      <c r="X2473" s="3" t="str">
        <f t="shared" si="191"/>
        <v/>
      </c>
      <c r="Y2473" s="3" t="str">
        <f t="shared" si="192"/>
        <v/>
      </c>
      <c r="Z2473" s="3" t="str">
        <f t="shared" si="193"/>
        <v/>
      </c>
      <c r="AA2473" t="s">
        <v>4578</v>
      </c>
      <c r="AB2473">
        <v>0</v>
      </c>
      <c r="AC2473" t="str">
        <f t="shared" si="194"/>
        <v>混淆林</v>
      </c>
    </row>
    <row r="2474" spans="1:29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190"/>
        <v>Y</v>
      </c>
      <c r="X2474" s="3" t="str">
        <f t="shared" si="191"/>
        <v/>
      </c>
      <c r="Y2474" s="3" t="str">
        <f t="shared" si="192"/>
        <v/>
      </c>
      <c r="Z2474" s="3" t="str">
        <f t="shared" si="193"/>
        <v/>
      </c>
      <c r="AA2474" t="s">
        <v>4579</v>
      </c>
      <c r="AB2474">
        <v>2.4190054180255882</v>
      </c>
      <c r="AC2474" t="str">
        <f t="shared" si="194"/>
        <v>竹林</v>
      </c>
    </row>
    <row r="2475" spans="1:29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190"/>
        <v>Y</v>
      </c>
      <c r="X2475" s="3" t="str">
        <f t="shared" si="191"/>
        <v/>
      </c>
      <c r="Y2475" s="3" t="str">
        <f t="shared" si="192"/>
        <v/>
      </c>
      <c r="Z2475" s="3" t="str">
        <f t="shared" si="193"/>
        <v/>
      </c>
      <c r="AA2475" t="s">
        <v>4578</v>
      </c>
      <c r="AB2475">
        <v>0</v>
      </c>
      <c r="AC2475" t="str">
        <f t="shared" si="194"/>
        <v>混淆林</v>
      </c>
    </row>
    <row r="2476" spans="1:29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190"/>
        <v>Y</v>
      </c>
      <c r="X2476" s="3" t="str">
        <f t="shared" si="191"/>
        <v/>
      </c>
      <c r="Y2476" s="3" t="str">
        <f t="shared" si="192"/>
        <v/>
      </c>
      <c r="Z2476" s="3" t="str">
        <f t="shared" si="193"/>
        <v/>
      </c>
      <c r="AA2476" t="s">
        <v>4578</v>
      </c>
      <c r="AB2476">
        <v>0</v>
      </c>
      <c r="AC2476" t="str">
        <f t="shared" si="194"/>
        <v>混淆林</v>
      </c>
    </row>
    <row r="2477" spans="1:29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190"/>
        <v>Y</v>
      </c>
      <c r="X2477" s="3" t="str">
        <f t="shared" si="191"/>
        <v/>
      </c>
      <c r="Y2477" s="3" t="str">
        <f t="shared" si="192"/>
        <v/>
      </c>
      <c r="Z2477" s="3" t="str">
        <f t="shared" si="193"/>
        <v/>
      </c>
      <c r="AA2477" t="s">
        <v>4578</v>
      </c>
      <c r="AB2477">
        <v>0</v>
      </c>
      <c r="AC2477" t="str">
        <f t="shared" si="194"/>
        <v>混淆林</v>
      </c>
    </row>
    <row r="2478" spans="1:29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190"/>
        <v>Y</v>
      </c>
      <c r="X2478" s="3" t="str">
        <f t="shared" si="191"/>
        <v/>
      </c>
      <c r="Y2478" s="3" t="str">
        <f t="shared" si="192"/>
        <v/>
      </c>
      <c r="Z2478" s="3" t="str">
        <f t="shared" si="193"/>
        <v/>
      </c>
      <c r="AA2478" t="s">
        <v>4577</v>
      </c>
      <c r="AB2478">
        <v>7.7145288777265023E-2</v>
      </c>
      <c r="AC2478" t="str">
        <f t="shared" si="194"/>
        <v>闊葉林</v>
      </c>
    </row>
    <row r="2479" spans="1:29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190"/>
        <v>Y</v>
      </c>
      <c r="X2479" s="3" t="str">
        <f t="shared" si="191"/>
        <v/>
      </c>
      <c r="Y2479" s="3" t="str">
        <f t="shared" si="192"/>
        <v/>
      </c>
      <c r="Z2479" s="3" t="str">
        <f t="shared" si="193"/>
        <v/>
      </c>
      <c r="AA2479" t="s">
        <v>4580</v>
      </c>
      <c r="AB2479">
        <v>2.2022094782205648</v>
      </c>
      <c r="AC2479" t="str">
        <f t="shared" si="194"/>
        <v>混淆林</v>
      </c>
    </row>
    <row r="2480" spans="1:29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190"/>
        <v>Y</v>
      </c>
      <c r="X2480" s="3" t="str">
        <f t="shared" si="191"/>
        <v/>
      </c>
      <c r="Y2480" s="3" t="str">
        <f t="shared" si="192"/>
        <v/>
      </c>
      <c r="Z2480" s="3" t="str">
        <f t="shared" si="193"/>
        <v/>
      </c>
      <c r="AA2480" t="s">
        <v>4579</v>
      </c>
      <c r="AB2480">
        <v>3.3991055505659888</v>
      </c>
      <c r="AC2480" t="str">
        <f t="shared" si="194"/>
        <v>竹林</v>
      </c>
    </row>
    <row r="2481" spans="1:29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190"/>
        <v>Y</v>
      </c>
      <c r="X2481" s="3" t="str">
        <f t="shared" si="191"/>
        <v/>
      </c>
      <c r="Y2481" s="3" t="str">
        <f t="shared" si="192"/>
        <v/>
      </c>
      <c r="Z2481" s="3" t="str">
        <f t="shared" si="193"/>
        <v/>
      </c>
      <c r="AA2481" t="s">
        <v>4577</v>
      </c>
      <c r="AB2481">
        <v>2.7819979371621</v>
      </c>
      <c r="AC2481" t="str">
        <f t="shared" si="194"/>
        <v>闊葉林</v>
      </c>
    </row>
    <row r="2482" spans="1:29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190"/>
        <v>Y</v>
      </c>
      <c r="X2482" s="3" t="str">
        <f t="shared" si="191"/>
        <v/>
      </c>
      <c r="Y2482" s="3" t="str">
        <f t="shared" si="192"/>
        <v/>
      </c>
      <c r="Z2482" s="3" t="str">
        <f t="shared" si="193"/>
        <v/>
      </c>
      <c r="AA2482" t="s">
        <v>4578</v>
      </c>
      <c r="AB2482">
        <v>2.160434750415086</v>
      </c>
      <c r="AC2482" t="str">
        <f t="shared" si="194"/>
        <v>混淆林</v>
      </c>
    </row>
    <row r="2483" spans="1:29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190"/>
        <v>Y</v>
      </c>
      <c r="X2483" s="3" t="str">
        <f t="shared" si="191"/>
        <v/>
      </c>
      <c r="Y2483" s="3" t="str">
        <f t="shared" si="192"/>
        <v/>
      </c>
      <c r="Z2483" s="3" t="str">
        <f t="shared" si="193"/>
        <v/>
      </c>
      <c r="AA2483" t="s">
        <v>4578</v>
      </c>
      <c r="AB2483">
        <v>2.9719451192622199</v>
      </c>
      <c r="AC2483" t="str">
        <f t="shared" si="194"/>
        <v>混淆林</v>
      </c>
    </row>
    <row r="2484" spans="1:29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190"/>
        <v>Y</v>
      </c>
      <c r="X2484" s="3" t="str">
        <f t="shared" si="191"/>
        <v/>
      </c>
      <c r="Y2484" s="3" t="str">
        <f t="shared" si="192"/>
        <v/>
      </c>
      <c r="Z2484" s="3" t="str">
        <f t="shared" si="193"/>
        <v/>
      </c>
      <c r="AA2484" t="s">
        <v>4578</v>
      </c>
      <c r="AB2484">
        <v>2.0261178556460009</v>
      </c>
      <c r="AC2484" t="str">
        <f t="shared" si="194"/>
        <v>混淆林</v>
      </c>
    </row>
    <row r="2485" spans="1:29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190"/>
        <v>Y</v>
      </c>
      <c r="X2485" s="3" t="str">
        <f t="shared" si="191"/>
        <v/>
      </c>
      <c r="Y2485" s="3" t="str">
        <f t="shared" si="192"/>
        <v/>
      </c>
      <c r="Z2485" s="3" t="str">
        <f t="shared" si="193"/>
        <v/>
      </c>
      <c r="AA2485" t="s">
        <v>4577</v>
      </c>
      <c r="AB2485">
        <v>5.0865304777235982</v>
      </c>
      <c r="AC2485" t="str">
        <f t="shared" si="194"/>
        <v>闊葉林</v>
      </c>
    </row>
    <row r="2486" spans="1:29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190"/>
        <v>Y</v>
      </c>
      <c r="X2486" s="3" t="str">
        <f t="shared" si="191"/>
        <v/>
      </c>
      <c r="Y2486" s="3" t="str">
        <f t="shared" si="192"/>
        <v/>
      </c>
      <c r="Z2486" s="3" t="str">
        <f t="shared" si="193"/>
        <v/>
      </c>
      <c r="AA2486" t="s">
        <v>4577</v>
      </c>
      <c r="AB2486">
        <v>0</v>
      </c>
      <c r="AC2486" t="str">
        <f t="shared" si="194"/>
        <v>闊葉林</v>
      </c>
    </row>
    <row r="2487" spans="1:29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190"/>
        <v>Y</v>
      </c>
      <c r="X2487" s="3" t="str">
        <f t="shared" si="191"/>
        <v/>
      </c>
      <c r="Y2487" s="3" t="str">
        <f t="shared" si="192"/>
        <v/>
      </c>
      <c r="Z2487" s="3" t="str">
        <f t="shared" si="193"/>
        <v/>
      </c>
      <c r="AA2487" t="s">
        <v>4577</v>
      </c>
      <c r="AB2487">
        <v>0</v>
      </c>
      <c r="AC2487" t="str">
        <f t="shared" si="194"/>
        <v>闊葉林</v>
      </c>
    </row>
    <row r="2488" spans="1:29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190"/>
        <v>Y</v>
      </c>
      <c r="X2488" s="3" t="str">
        <f t="shared" si="191"/>
        <v/>
      </c>
      <c r="Y2488" s="3" t="str">
        <f t="shared" si="192"/>
        <v/>
      </c>
      <c r="Z2488" s="3" t="str">
        <f t="shared" si="193"/>
        <v/>
      </c>
      <c r="AA2488" t="s">
        <v>4577</v>
      </c>
      <c r="AB2488">
        <v>0</v>
      </c>
      <c r="AC2488" t="str">
        <f t="shared" si="194"/>
        <v>闊葉林</v>
      </c>
    </row>
    <row r="2489" spans="1:29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190"/>
        <v>Y</v>
      </c>
      <c r="X2489" s="3" t="str">
        <f t="shared" si="191"/>
        <v/>
      </c>
      <c r="Y2489" s="3" t="str">
        <f t="shared" si="192"/>
        <v/>
      </c>
      <c r="Z2489" s="3" t="str">
        <f t="shared" si="193"/>
        <v/>
      </c>
      <c r="AA2489" t="s">
        <v>4578</v>
      </c>
      <c r="AB2489">
        <v>0</v>
      </c>
      <c r="AC2489" t="str">
        <f t="shared" si="194"/>
        <v>混淆林</v>
      </c>
    </row>
    <row r="2490" spans="1:29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190"/>
        <v>Y</v>
      </c>
      <c r="X2490" s="3" t="str">
        <f t="shared" si="191"/>
        <v/>
      </c>
      <c r="Y2490" s="3" t="str">
        <f t="shared" si="192"/>
        <v/>
      </c>
      <c r="Z2490" s="3" t="str">
        <f t="shared" si="193"/>
        <v/>
      </c>
      <c r="AA2490" t="s">
        <v>4578</v>
      </c>
      <c r="AB2490">
        <v>0</v>
      </c>
      <c r="AC2490" t="str">
        <f t="shared" si="194"/>
        <v>混淆林</v>
      </c>
    </row>
    <row r="2491" spans="1:29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190"/>
        <v>Y</v>
      </c>
      <c r="X2491" s="3" t="str">
        <f t="shared" si="191"/>
        <v/>
      </c>
      <c r="Y2491" s="3" t="str">
        <f t="shared" si="192"/>
        <v/>
      </c>
      <c r="Z2491" s="3" t="str">
        <f t="shared" si="193"/>
        <v/>
      </c>
      <c r="AA2491" t="s">
        <v>4578</v>
      </c>
      <c r="AB2491">
        <v>0</v>
      </c>
      <c r="AC2491" t="str">
        <f t="shared" si="194"/>
        <v>混淆林</v>
      </c>
    </row>
    <row r="2492" spans="1:29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190"/>
        <v>Y</v>
      </c>
      <c r="X2492" s="3" t="str">
        <f t="shared" si="191"/>
        <v/>
      </c>
      <c r="Y2492" s="3" t="str">
        <f t="shared" si="192"/>
        <v/>
      </c>
      <c r="Z2492" s="3" t="str">
        <f t="shared" si="193"/>
        <v/>
      </c>
      <c r="AA2492" t="s">
        <v>4578</v>
      </c>
      <c r="AB2492">
        <v>1.3678449160941271</v>
      </c>
      <c r="AC2492" t="str">
        <f t="shared" si="194"/>
        <v>混淆林</v>
      </c>
    </row>
    <row r="2493" spans="1:29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190"/>
        <v>Y</v>
      </c>
      <c r="X2493" s="3" t="str">
        <f t="shared" si="191"/>
        <v/>
      </c>
      <c r="Y2493" s="3" t="str">
        <f t="shared" si="192"/>
        <v/>
      </c>
      <c r="Z2493" s="3" t="str">
        <f t="shared" si="193"/>
        <v/>
      </c>
      <c r="AA2493" t="s">
        <v>4578</v>
      </c>
      <c r="AB2493">
        <v>3.3050659142018501</v>
      </c>
      <c r="AC2493" t="str">
        <f t="shared" si="194"/>
        <v>混淆林</v>
      </c>
    </row>
    <row r="2494" spans="1:29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190"/>
        <v>Y</v>
      </c>
      <c r="X2494" s="3" t="str">
        <f t="shared" si="191"/>
        <v/>
      </c>
      <c r="Y2494" s="3" t="str">
        <f t="shared" si="192"/>
        <v/>
      </c>
      <c r="Z2494" s="3" t="str">
        <f t="shared" si="193"/>
        <v/>
      </c>
      <c r="AA2494" t="s">
        <v>4578</v>
      </c>
      <c r="AB2494">
        <v>3.629790596182243</v>
      </c>
      <c r="AC2494" t="str">
        <f t="shared" si="194"/>
        <v>混淆林</v>
      </c>
    </row>
    <row r="2495" spans="1:29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190"/>
        <v>Y</v>
      </c>
      <c r="X2495" s="3" t="str">
        <f t="shared" si="191"/>
        <v/>
      </c>
      <c r="Y2495" s="3" t="str">
        <f t="shared" si="192"/>
        <v/>
      </c>
      <c r="Z2495" s="3" t="str">
        <f t="shared" si="193"/>
        <v/>
      </c>
      <c r="AA2495" t="s">
        <v>4578</v>
      </c>
      <c r="AB2495">
        <v>7.9130663579438254</v>
      </c>
      <c r="AC2495" t="str">
        <f t="shared" si="194"/>
        <v>混淆林</v>
      </c>
    </row>
    <row r="2496" spans="1:29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190"/>
        <v>Y</v>
      </c>
      <c r="X2496" s="3" t="str">
        <f t="shared" si="191"/>
        <v/>
      </c>
      <c r="Y2496" s="3" t="str">
        <f t="shared" si="192"/>
        <v/>
      </c>
      <c r="Z2496" s="3" t="str">
        <f t="shared" si="193"/>
        <v/>
      </c>
      <c r="AA2496" t="s">
        <v>4578</v>
      </c>
      <c r="AB2496">
        <v>4.2038154401642949</v>
      </c>
      <c r="AC2496" t="str">
        <f t="shared" si="194"/>
        <v>混淆林</v>
      </c>
    </row>
    <row r="2497" spans="1:29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190"/>
        <v>Y</v>
      </c>
      <c r="X2497" s="3" t="str">
        <f t="shared" si="191"/>
        <v/>
      </c>
      <c r="Y2497" s="3" t="str">
        <f t="shared" si="192"/>
        <v/>
      </c>
      <c r="Z2497" s="3" t="str">
        <f t="shared" si="193"/>
        <v/>
      </c>
      <c r="AA2497" t="s">
        <v>4578</v>
      </c>
      <c r="AB2497">
        <v>3.7971831405445569</v>
      </c>
      <c r="AC2497" t="str">
        <f t="shared" si="194"/>
        <v>混淆林</v>
      </c>
    </row>
    <row r="2498" spans="1:29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195">IF(X2498="需記錄日期","N",IF(Z2498="需記錄距離","N",IF(Y2498="需記錄數量","N","Y")))</f>
        <v>Y</v>
      </c>
      <c r="X2498" s="3" t="str">
        <f t="shared" ref="X2498:X2561" si="196">IF(OR(ISBLANK(H2498),ISBLANK(I2498)),"需記錄日期","")</f>
        <v/>
      </c>
      <c r="Y2498" s="3" t="str">
        <f t="shared" ref="Y2498:Y2561" si="197">IF(ISBLANK(Q2498),"需記錄數量",IF(Q2498&gt;2,"2隻以上，請記為猴群",""))</f>
        <v/>
      </c>
      <c r="Z2498" s="3" t="str">
        <f t="shared" ref="Z2498:Z2561" si="198">IF(OR(Q2498=1,Q2498=2),IF(ISTEXT(R2498),"","需記錄距離"),"")</f>
        <v/>
      </c>
      <c r="AA2498" t="s">
        <v>4577</v>
      </c>
      <c r="AB2498">
        <v>0</v>
      </c>
      <c r="AC2498" t="str">
        <f t="shared" si="194"/>
        <v>闊葉林</v>
      </c>
    </row>
    <row r="2499" spans="1:29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195"/>
        <v>Y</v>
      </c>
      <c r="X2499" s="3" t="str">
        <f t="shared" si="196"/>
        <v/>
      </c>
      <c r="Y2499" s="3" t="str">
        <f t="shared" si="197"/>
        <v/>
      </c>
      <c r="Z2499" s="3" t="str">
        <f t="shared" si="198"/>
        <v/>
      </c>
      <c r="AA2499" t="s">
        <v>4577</v>
      </c>
      <c r="AB2499">
        <v>0</v>
      </c>
      <c r="AC2499" t="str">
        <f t="shared" ref="AC2499:AC2562" si="199">INDEX($AG$2:$AG$10,MATCH(AA2499,$AF$2:$AF$10,0))</f>
        <v>闊葉林</v>
      </c>
    </row>
    <row r="2500" spans="1:29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195"/>
        <v>Y</v>
      </c>
      <c r="X2500" s="3" t="str">
        <f t="shared" si="196"/>
        <v/>
      </c>
      <c r="Y2500" s="3" t="str">
        <f t="shared" si="197"/>
        <v/>
      </c>
      <c r="Z2500" s="3" t="str">
        <f t="shared" si="198"/>
        <v/>
      </c>
      <c r="AA2500" t="s">
        <v>4577</v>
      </c>
      <c r="AB2500">
        <v>0</v>
      </c>
      <c r="AC2500" t="str">
        <f t="shared" si="199"/>
        <v>闊葉林</v>
      </c>
    </row>
    <row r="2501" spans="1:29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195"/>
        <v>Y</v>
      </c>
      <c r="X2501" s="3" t="str">
        <f t="shared" si="196"/>
        <v/>
      </c>
      <c r="Y2501" s="3" t="str">
        <f t="shared" si="197"/>
        <v/>
      </c>
      <c r="Z2501" s="3" t="str">
        <f t="shared" si="198"/>
        <v/>
      </c>
      <c r="AA2501" t="s">
        <v>4578</v>
      </c>
      <c r="AB2501">
        <v>0</v>
      </c>
      <c r="AC2501" t="str">
        <f t="shared" si="199"/>
        <v>混淆林</v>
      </c>
    </row>
    <row r="2502" spans="1:29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195"/>
        <v>Y</v>
      </c>
      <c r="X2502" s="3" t="str">
        <f t="shared" si="196"/>
        <v/>
      </c>
      <c r="Y2502" s="3" t="str">
        <f t="shared" si="197"/>
        <v/>
      </c>
      <c r="Z2502" s="3" t="str">
        <f t="shared" si="198"/>
        <v/>
      </c>
      <c r="AA2502" t="s">
        <v>4578</v>
      </c>
      <c r="AB2502">
        <v>40.62593808304797</v>
      </c>
      <c r="AC2502" t="str">
        <f t="shared" si="199"/>
        <v>混淆林</v>
      </c>
    </row>
    <row r="2503" spans="1:29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195"/>
        <v>Y</v>
      </c>
      <c r="X2503" s="3" t="str">
        <f t="shared" si="196"/>
        <v/>
      </c>
      <c r="Y2503" s="3" t="str">
        <f t="shared" si="197"/>
        <v/>
      </c>
      <c r="Z2503" s="3" t="str">
        <f t="shared" si="198"/>
        <v/>
      </c>
      <c r="AA2503" t="s">
        <v>4578</v>
      </c>
      <c r="AB2503">
        <v>0</v>
      </c>
      <c r="AC2503" t="str">
        <f t="shared" si="199"/>
        <v>混淆林</v>
      </c>
    </row>
    <row r="2504" spans="1:29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195"/>
        <v>Y</v>
      </c>
      <c r="X2504" s="3" t="str">
        <f t="shared" si="196"/>
        <v/>
      </c>
      <c r="Y2504" s="3" t="str">
        <f t="shared" si="197"/>
        <v/>
      </c>
      <c r="Z2504" s="3" t="str">
        <f t="shared" si="198"/>
        <v/>
      </c>
      <c r="AA2504" t="s">
        <v>4577</v>
      </c>
      <c r="AB2504">
        <v>8.0756953744015902</v>
      </c>
      <c r="AC2504" t="str">
        <f t="shared" si="199"/>
        <v>闊葉林</v>
      </c>
    </row>
    <row r="2505" spans="1:29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195"/>
        <v>Y</v>
      </c>
      <c r="X2505" s="3" t="str">
        <f t="shared" si="196"/>
        <v/>
      </c>
      <c r="Y2505" s="3" t="str">
        <f t="shared" si="197"/>
        <v/>
      </c>
      <c r="Z2505" s="3" t="str">
        <f t="shared" si="198"/>
        <v/>
      </c>
      <c r="AA2505" t="s">
        <v>4578</v>
      </c>
      <c r="AB2505">
        <v>1.0533249822483159</v>
      </c>
      <c r="AC2505" t="str">
        <f t="shared" si="199"/>
        <v>混淆林</v>
      </c>
    </row>
    <row r="2506" spans="1:29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195"/>
        <v>Y</v>
      </c>
      <c r="X2506" s="3" t="str">
        <f t="shared" si="196"/>
        <v/>
      </c>
      <c r="Y2506" s="3" t="str">
        <f t="shared" si="197"/>
        <v/>
      </c>
      <c r="Z2506" s="3" t="str">
        <f t="shared" si="198"/>
        <v/>
      </c>
      <c r="AA2506" t="s">
        <v>4578</v>
      </c>
      <c r="AB2506">
        <v>0.23792938411290671</v>
      </c>
      <c r="AC2506" t="str">
        <f t="shared" si="199"/>
        <v>混淆林</v>
      </c>
    </row>
    <row r="2507" spans="1:29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195"/>
        <v>Y</v>
      </c>
      <c r="X2507" s="3" t="str">
        <f t="shared" si="196"/>
        <v/>
      </c>
      <c r="Y2507" s="3" t="str">
        <f t="shared" si="197"/>
        <v/>
      </c>
      <c r="Z2507" s="3" t="str">
        <f t="shared" si="198"/>
        <v/>
      </c>
      <c r="AA2507" t="s">
        <v>4577</v>
      </c>
      <c r="AB2507">
        <v>2.9347758096232108</v>
      </c>
      <c r="AC2507" t="str">
        <f t="shared" si="199"/>
        <v>闊葉林</v>
      </c>
    </row>
    <row r="2508" spans="1:29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195"/>
        <v>Y</v>
      </c>
      <c r="X2508" s="3" t="str">
        <f t="shared" si="196"/>
        <v/>
      </c>
      <c r="Y2508" s="3" t="str">
        <f t="shared" si="197"/>
        <v/>
      </c>
      <c r="Z2508" s="3" t="str">
        <f t="shared" si="198"/>
        <v/>
      </c>
      <c r="AA2508" t="s">
        <v>4578</v>
      </c>
      <c r="AB2508">
        <v>1.6186329582746459</v>
      </c>
      <c r="AC2508" t="str">
        <f t="shared" si="199"/>
        <v>混淆林</v>
      </c>
    </row>
    <row r="2509" spans="1:29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195"/>
        <v>Y</v>
      </c>
      <c r="X2509" s="3" t="str">
        <f t="shared" si="196"/>
        <v/>
      </c>
      <c r="Y2509" s="3" t="str">
        <f t="shared" si="197"/>
        <v/>
      </c>
      <c r="Z2509" s="3" t="str">
        <f t="shared" si="198"/>
        <v/>
      </c>
      <c r="AA2509" t="s">
        <v>4578</v>
      </c>
      <c r="AB2509">
        <v>2.5968354250603118</v>
      </c>
      <c r="AC2509" t="str">
        <f t="shared" si="199"/>
        <v>混淆林</v>
      </c>
    </row>
    <row r="2510" spans="1:29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195"/>
        <v>Y</v>
      </c>
      <c r="X2510" s="3" t="str">
        <f t="shared" si="196"/>
        <v/>
      </c>
      <c r="Y2510" s="3" t="str">
        <f t="shared" si="197"/>
        <v/>
      </c>
      <c r="Z2510" s="3" t="str">
        <f t="shared" si="198"/>
        <v/>
      </c>
      <c r="AA2510" t="s">
        <v>4578</v>
      </c>
      <c r="AB2510">
        <v>3.9658980618976769</v>
      </c>
      <c r="AC2510" t="str">
        <f t="shared" si="199"/>
        <v>混淆林</v>
      </c>
    </row>
    <row r="2511" spans="1:29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195"/>
        <v>Y</v>
      </c>
      <c r="X2511" s="3" t="str">
        <f t="shared" si="196"/>
        <v/>
      </c>
      <c r="Y2511" s="3" t="str">
        <f t="shared" si="197"/>
        <v/>
      </c>
      <c r="Z2511" s="3" t="str">
        <f t="shared" si="198"/>
        <v/>
      </c>
      <c r="AA2511" t="s">
        <v>4579</v>
      </c>
      <c r="AB2511">
        <v>16.669389817941308</v>
      </c>
      <c r="AC2511" t="str">
        <f t="shared" si="199"/>
        <v>竹林</v>
      </c>
    </row>
    <row r="2512" spans="1:29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195"/>
        <v>Y</v>
      </c>
      <c r="X2512" s="3" t="str">
        <f t="shared" si="196"/>
        <v/>
      </c>
      <c r="Y2512" s="3" t="str">
        <f t="shared" si="197"/>
        <v/>
      </c>
      <c r="Z2512" s="3" t="str">
        <f t="shared" si="198"/>
        <v/>
      </c>
      <c r="AA2512" t="s">
        <v>4578</v>
      </c>
      <c r="AB2512">
        <v>4.610308708208402</v>
      </c>
      <c r="AC2512" t="str">
        <f t="shared" si="199"/>
        <v>混淆林</v>
      </c>
    </row>
    <row r="2513" spans="1:29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195"/>
        <v>Y</v>
      </c>
      <c r="X2513" s="3" t="str">
        <f t="shared" si="196"/>
        <v/>
      </c>
      <c r="Y2513" s="3" t="str">
        <f t="shared" si="197"/>
        <v/>
      </c>
      <c r="Z2513" s="3" t="str">
        <f t="shared" si="198"/>
        <v/>
      </c>
      <c r="AA2513" t="s">
        <v>4579</v>
      </c>
      <c r="AB2513">
        <v>8.3119342792248165</v>
      </c>
      <c r="AC2513" t="str">
        <f t="shared" si="199"/>
        <v>竹林</v>
      </c>
    </row>
    <row r="2514" spans="1:29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195"/>
        <v>Y</v>
      </c>
      <c r="X2514" s="3" t="str">
        <f t="shared" si="196"/>
        <v/>
      </c>
      <c r="Y2514" s="3" t="str">
        <f t="shared" si="197"/>
        <v/>
      </c>
      <c r="Z2514" s="3" t="str">
        <f t="shared" si="198"/>
        <v/>
      </c>
      <c r="AA2514" t="s">
        <v>4578</v>
      </c>
      <c r="AB2514">
        <v>1.934322786804894</v>
      </c>
      <c r="AC2514" t="str">
        <f t="shared" si="199"/>
        <v>混淆林</v>
      </c>
    </row>
    <row r="2515" spans="1:29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195"/>
        <v>Y</v>
      </c>
      <c r="X2515" s="3" t="str">
        <f t="shared" si="196"/>
        <v/>
      </c>
      <c r="Y2515" s="3" t="str">
        <f t="shared" si="197"/>
        <v/>
      </c>
      <c r="Z2515" s="3" t="str">
        <f t="shared" si="198"/>
        <v/>
      </c>
      <c r="AA2515" t="s">
        <v>4579</v>
      </c>
      <c r="AB2515">
        <v>4.2796174843798704</v>
      </c>
      <c r="AC2515" t="str">
        <f t="shared" si="199"/>
        <v>竹林</v>
      </c>
    </row>
    <row r="2516" spans="1:29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195"/>
        <v>Y</v>
      </c>
      <c r="X2516" s="3" t="str">
        <f t="shared" si="196"/>
        <v/>
      </c>
      <c r="Y2516" s="3" t="str">
        <f t="shared" si="197"/>
        <v/>
      </c>
      <c r="Z2516" s="3" t="str">
        <f t="shared" si="198"/>
        <v/>
      </c>
      <c r="AA2516" t="s">
        <v>4577</v>
      </c>
      <c r="AB2516">
        <v>2.400675100025369</v>
      </c>
      <c r="AC2516" t="str">
        <f t="shared" si="199"/>
        <v>闊葉林</v>
      </c>
    </row>
    <row r="2517" spans="1:29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195"/>
        <v>Y</v>
      </c>
      <c r="X2517" s="3" t="str">
        <f t="shared" si="196"/>
        <v/>
      </c>
      <c r="Y2517" s="3" t="str">
        <f t="shared" si="197"/>
        <v/>
      </c>
      <c r="Z2517" s="3" t="str">
        <f t="shared" si="198"/>
        <v/>
      </c>
      <c r="AA2517" t="s">
        <v>4579</v>
      </c>
      <c r="AB2517">
        <v>0.924004708470334</v>
      </c>
      <c r="AC2517" t="str">
        <f t="shared" si="199"/>
        <v>竹林</v>
      </c>
    </row>
    <row r="2518" spans="1:29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195"/>
        <v>Y</v>
      </c>
      <c r="X2518" s="3" t="str">
        <f t="shared" si="196"/>
        <v/>
      </c>
      <c r="Y2518" s="3" t="str">
        <f t="shared" si="197"/>
        <v/>
      </c>
      <c r="Z2518" s="3" t="str">
        <f t="shared" si="198"/>
        <v/>
      </c>
      <c r="AA2518" t="s">
        <v>4579</v>
      </c>
      <c r="AB2518">
        <v>10.52782574042436</v>
      </c>
      <c r="AC2518" t="str">
        <f t="shared" si="199"/>
        <v>竹林</v>
      </c>
    </row>
    <row r="2519" spans="1:29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195"/>
        <v>Y</v>
      </c>
      <c r="X2519" s="3" t="str">
        <f t="shared" si="196"/>
        <v/>
      </c>
      <c r="Y2519" s="3" t="str">
        <f t="shared" si="197"/>
        <v/>
      </c>
      <c r="Z2519" s="3" t="str">
        <f t="shared" si="198"/>
        <v/>
      </c>
      <c r="AA2519" t="s">
        <v>4579</v>
      </c>
      <c r="AB2519">
        <v>18.938757905202191</v>
      </c>
      <c r="AC2519" t="str">
        <f t="shared" si="199"/>
        <v>竹林</v>
      </c>
    </row>
    <row r="2520" spans="1:29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195"/>
        <v>Y</v>
      </c>
      <c r="X2520" s="3" t="str">
        <f t="shared" si="196"/>
        <v/>
      </c>
      <c r="Y2520" s="3" t="str">
        <f t="shared" si="197"/>
        <v/>
      </c>
      <c r="Z2520" s="3" t="str">
        <f t="shared" si="198"/>
        <v/>
      </c>
      <c r="AA2520" t="s">
        <v>4579</v>
      </c>
      <c r="AB2520">
        <v>1.9656128028072419</v>
      </c>
      <c r="AC2520" t="str">
        <f t="shared" si="199"/>
        <v>竹林</v>
      </c>
    </row>
    <row r="2521" spans="1:29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195"/>
        <v>Y</v>
      </c>
      <c r="X2521" s="3" t="str">
        <f t="shared" si="196"/>
        <v/>
      </c>
      <c r="Y2521" s="3" t="str">
        <f t="shared" si="197"/>
        <v/>
      </c>
      <c r="Z2521" s="3" t="str">
        <f t="shared" si="198"/>
        <v/>
      </c>
      <c r="AA2521" t="s">
        <v>4579</v>
      </c>
      <c r="AB2521">
        <v>1.991151627560962</v>
      </c>
      <c r="AC2521" t="str">
        <f t="shared" si="199"/>
        <v>竹林</v>
      </c>
    </row>
    <row r="2522" spans="1:29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195"/>
        <v>Y</v>
      </c>
      <c r="X2522" s="3" t="str">
        <f t="shared" si="196"/>
        <v/>
      </c>
      <c r="Y2522" s="3" t="str">
        <f t="shared" si="197"/>
        <v/>
      </c>
      <c r="Z2522" s="3" t="str">
        <f t="shared" si="198"/>
        <v/>
      </c>
      <c r="AA2522" t="s">
        <v>4577</v>
      </c>
      <c r="AB2522">
        <v>0</v>
      </c>
      <c r="AC2522" t="str">
        <f t="shared" si="199"/>
        <v>闊葉林</v>
      </c>
    </row>
    <row r="2523" spans="1:29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195"/>
        <v>Y</v>
      </c>
      <c r="X2523" s="3" t="str">
        <f t="shared" si="196"/>
        <v/>
      </c>
      <c r="Y2523" s="3" t="str">
        <f t="shared" si="197"/>
        <v/>
      </c>
      <c r="Z2523" s="3" t="str">
        <f t="shared" si="198"/>
        <v/>
      </c>
      <c r="AA2523" t="s">
        <v>4578</v>
      </c>
      <c r="AB2523">
        <v>3.656052639138045</v>
      </c>
      <c r="AC2523" t="str">
        <f t="shared" si="199"/>
        <v>混淆林</v>
      </c>
    </row>
    <row r="2524" spans="1:29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195"/>
        <v>Y</v>
      </c>
      <c r="X2524" s="3" t="str">
        <f t="shared" si="196"/>
        <v/>
      </c>
      <c r="Y2524" s="3" t="str">
        <f t="shared" si="197"/>
        <v/>
      </c>
      <c r="Z2524" s="3" t="str">
        <f t="shared" si="198"/>
        <v/>
      </c>
      <c r="AA2524" t="s">
        <v>4578</v>
      </c>
      <c r="AB2524">
        <v>5.9863249105420806</v>
      </c>
      <c r="AC2524" t="str">
        <f t="shared" si="199"/>
        <v>混淆林</v>
      </c>
    </row>
    <row r="2525" spans="1:29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195"/>
        <v>Y</v>
      </c>
      <c r="X2525" s="3" t="str">
        <f t="shared" si="196"/>
        <v/>
      </c>
      <c r="Y2525" s="3" t="str">
        <f t="shared" si="197"/>
        <v/>
      </c>
      <c r="Z2525" s="3" t="str">
        <f t="shared" si="198"/>
        <v/>
      </c>
      <c r="AA2525" t="s">
        <v>4578</v>
      </c>
      <c r="AB2525">
        <v>2.4127976711457029</v>
      </c>
      <c r="AC2525" t="str">
        <f t="shared" si="199"/>
        <v>混淆林</v>
      </c>
    </row>
    <row r="2526" spans="1:29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195"/>
        <v>Y</v>
      </c>
      <c r="X2526" s="3" t="str">
        <f t="shared" si="196"/>
        <v/>
      </c>
      <c r="Y2526" s="3" t="str">
        <f t="shared" si="197"/>
        <v/>
      </c>
      <c r="Z2526" s="3" t="str">
        <f t="shared" si="198"/>
        <v/>
      </c>
      <c r="AA2526" t="s">
        <v>4578</v>
      </c>
      <c r="AB2526">
        <v>2.4104596114026151</v>
      </c>
      <c r="AC2526" t="str">
        <f t="shared" si="199"/>
        <v>混淆林</v>
      </c>
    </row>
    <row r="2527" spans="1:29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195"/>
        <v>Y</v>
      </c>
      <c r="X2527" s="3" t="str">
        <f t="shared" si="196"/>
        <v/>
      </c>
      <c r="Y2527" s="3" t="str">
        <f t="shared" si="197"/>
        <v/>
      </c>
      <c r="Z2527" s="3" t="str">
        <f t="shared" si="198"/>
        <v/>
      </c>
      <c r="AA2527" t="s">
        <v>4577</v>
      </c>
      <c r="AB2527">
        <v>2.406203160662288</v>
      </c>
      <c r="AC2527" t="str">
        <f t="shared" si="199"/>
        <v>闊葉林</v>
      </c>
    </row>
    <row r="2528" spans="1:29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195"/>
        <v>Y</v>
      </c>
      <c r="X2528" s="3" t="str">
        <f t="shared" si="196"/>
        <v/>
      </c>
      <c r="Y2528" s="3" t="str">
        <f t="shared" si="197"/>
        <v/>
      </c>
      <c r="Z2528" s="3" t="str">
        <f t="shared" si="198"/>
        <v/>
      </c>
      <c r="AA2528" t="s">
        <v>4577</v>
      </c>
      <c r="AB2528">
        <v>0</v>
      </c>
      <c r="AC2528" t="str">
        <f t="shared" si="199"/>
        <v>闊葉林</v>
      </c>
    </row>
    <row r="2529" spans="1:29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195"/>
        <v>Y</v>
      </c>
      <c r="X2529" s="3" t="str">
        <f t="shared" si="196"/>
        <v/>
      </c>
      <c r="Y2529" s="3" t="str">
        <f t="shared" si="197"/>
        <v/>
      </c>
      <c r="Z2529" s="3" t="str">
        <f t="shared" si="198"/>
        <v/>
      </c>
      <c r="AA2529" t="s">
        <v>4578</v>
      </c>
      <c r="AB2529">
        <v>0</v>
      </c>
      <c r="AC2529" t="str">
        <f t="shared" si="199"/>
        <v>混淆林</v>
      </c>
    </row>
    <row r="2530" spans="1:29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195"/>
        <v>Y</v>
      </c>
      <c r="X2530" s="3" t="str">
        <f t="shared" si="196"/>
        <v/>
      </c>
      <c r="Y2530" s="3" t="str">
        <f t="shared" si="197"/>
        <v/>
      </c>
      <c r="Z2530" s="3" t="str">
        <f t="shared" si="198"/>
        <v/>
      </c>
      <c r="AA2530" t="s">
        <v>4578</v>
      </c>
      <c r="AB2530">
        <v>0</v>
      </c>
      <c r="AC2530" t="str">
        <f t="shared" si="199"/>
        <v>混淆林</v>
      </c>
    </row>
    <row r="2531" spans="1:29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195"/>
        <v>Y</v>
      </c>
      <c r="X2531" s="3" t="str">
        <f t="shared" si="196"/>
        <v/>
      </c>
      <c r="Y2531" s="3" t="str">
        <f t="shared" si="197"/>
        <v/>
      </c>
      <c r="Z2531" s="3" t="str">
        <f t="shared" si="198"/>
        <v/>
      </c>
      <c r="AA2531" t="s">
        <v>4578</v>
      </c>
      <c r="AB2531">
        <v>0</v>
      </c>
      <c r="AC2531" t="str">
        <f t="shared" si="199"/>
        <v>混淆林</v>
      </c>
    </row>
    <row r="2532" spans="1:29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195"/>
        <v>Y</v>
      </c>
      <c r="X2532" s="3" t="str">
        <f t="shared" si="196"/>
        <v/>
      </c>
      <c r="Y2532" s="3" t="str">
        <f t="shared" si="197"/>
        <v/>
      </c>
      <c r="Z2532" s="3" t="str">
        <f t="shared" si="198"/>
        <v/>
      </c>
      <c r="AA2532" t="s">
        <v>4578</v>
      </c>
      <c r="AB2532">
        <v>0</v>
      </c>
      <c r="AC2532" t="str">
        <f t="shared" si="199"/>
        <v>混淆林</v>
      </c>
    </row>
    <row r="2533" spans="1:29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195"/>
        <v>Y</v>
      </c>
      <c r="X2533" s="3" t="str">
        <f t="shared" si="196"/>
        <v/>
      </c>
      <c r="Y2533" s="3" t="str">
        <f t="shared" si="197"/>
        <v/>
      </c>
      <c r="Z2533" s="3" t="str">
        <f t="shared" si="198"/>
        <v/>
      </c>
      <c r="AA2533" t="s">
        <v>4578</v>
      </c>
      <c r="AB2533">
        <v>0</v>
      </c>
      <c r="AC2533" t="str">
        <f t="shared" si="199"/>
        <v>混淆林</v>
      </c>
    </row>
    <row r="2534" spans="1:29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195"/>
        <v>Y</v>
      </c>
      <c r="X2534" s="3" t="str">
        <f t="shared" si="196"/>
        <v/>
      </c>
      <c r="Y2534" s="3" t="str">
        <f t="shared" si="197"/>
        <v/>
      </c>
      <c r="Z2534" s="3" t="str">
        <f t="shared" si="198"/>
        <v/>
      </c>
      <c r="AA2534" t="s">
        <v>4577</v>
      </c>
      <c r="AB2534">
        <v>0</v>
      </c>
      <c r="AC2534" t="str">
        <f t="shared" si="199"/>
        <v>闊葉林</v>
      </c>
    </row>
    <row r="2535" spans="1:29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195"/>
        <v>Y</v>
      </c>
      <c r="X2535" s="3" t="str">
        <f t="shared" si="196"/>
        <v/>
      </c>
      <c r="Y2535" s="3" t="str">
        <f t="shared" si="197"/>
        <v/>
      </c>
      <c r="Z2535" s="3" t="str">
        <f t="shared" si="198"/>
        <v/>
      </c>
      <c r="AA2535" t="s">
        <v>4577</v>
      </c>
      <c r="AB2535">
        <v>0</v>
      </c>
      <c r="AC2535" t="str">
        <f t="shared" si="199"/>
        <v>闊葉林</v>
      </c>
    </row>
    <row r="2536" spans="1:29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195"/>
        <v>Y</v>
      </c>
      <c r="X2536" s="3" t="str">
        <f t="shared" si="196"/>
        <v/>
      </c>
      <c r="Y2536" s="3" t="str">
        <f t="shared" si="197"/>
        <v/>
      </c>
      <c r="Z2536" s="3" t="str">
        <f t="shared" si="198"/>
        <v/>
      </c>
      <c r="AA2536" t="s">
        <v>4577</v>
      </c>
      <c r="AB2536">
        <v>8.68753468569804</v>
      </c>
      <c r="AC2536" t="str">
        <f t="shared" si="199"/>
        <v>闊葉林</v>
      </c>
    </row>
    <row r="2537" spans="1:29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195"/>
        <v>Y</v>
      </c>
      <c r="X2537" s="3" t="str">
        <f t="shared" si="196"/>
        <v/>
      </c>
      <c r="Y2537" s="3" t="str">
        <f t="shared" si="197"/>
        <v/>
      </c>
      <c r="Z2537" s="3" t="str">
        <f t="shared" si="198"/>
        <v/>
      </c>
      <c r="AA2537" t="s">
        <v>4577</v>
      </c>
      <c r="AB2537">
        <v>0</v>
      </c>
      <c r="AC2537" t="str">
        <f t="shared" si="199"/>
        <v>闊葉林</v>
      </c>
    </row>
    <row r="2538" spans="1:29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195"/>
        <v>Y</v>
      </c>
      <c r="X2538" s="3" t="str">
        <f t="shared" si="196"/>
        <v/>
      </c>
      <c r="Y2538" s="3" t="str">
        <f t="shared" si="197"/>
        <v/>
      </c>
      <c r="Z2538" s="3" t="str">
        <f t="shared" si="198"/>
        <v/>
      </c>
      <c r="AA2538" t="s">
        <v>4580</v>
      </c>
      <c r="AB2538">
        <v>0.7414813855183755</v>
      </c>
      <c r="AC2538" t="str">
        <f t="shared" si="199"/>
        <v>混淆林</v>
      </c>
    </row>
    <row r="2539" spans="1:29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195"/>
        <v>Y</v>
      </c>
      <c r="X2539" s="3" t="str">
        <f t="shared" si="196"/>
        <v/>
      </c>
      <c r="Y2539" s="3" t="str">
        <f t="shared" si="197"/>
        <v/>
      </c>
      <c r="Z2539" s="3" t="str">
        <f t="shared" si="198"/>
        <v/>
      </c>
      <c r="AA2539" t="s">
        <v>4580</v>
      </c>
      <c r="AB2539">
        <v>0</v>
      </c>
      <c r="AC2539" t="str">
        <f t="shared" si="199"/>
        <v>混淆林</v>
      </c>
    </row>
    <row r="2540" spans="1:29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195"/>
        <v>Y</v>
      </c>
      <c r="X2540" s="3" t="str">
        <f t="shared" si="196"/>
        <v/>
      </c>
      <c r="Y2540" s="3" t="str">
        <f t="shared" si="197"/>
        <v/>
      </c>
      <c r="Z2540" s="3" t="str">
        <f t="shared" si="198"/>
        <v/>
      </c>
      <c r="AA2540" t="s">
        <v>4577</v>
      </c>
      <c r="AB2540">
        <v>0</v>
      </c>
      <c r="AC2540" t="str">
        <f t="shared" si="199"/>
        <v>闊葉林</v>
      </c>
    </row>
    <row r="2541" spans="1:29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195"/>
        <v>Y</v>
      </c>
      <c r="X2541" s="3" t="str">
        <f t="shared" si="196"/>
        <v/>
      </c>
      <c r="Y2541" s="3" t="str">
        <f t="shared" si="197"/>
        <v/>
      </c>
      <c r="Z2541" s="3" t="str">
        <f t="shared" si="198"/>
        <v/>
      </c>
      <c r="AA2541" t="s">
        <v>4577</v>
      </c>
      <c r="AB2541">
        <v>2.5667624976474039</v>
      </c>
      <c r="AC2541" t="str">
        <f t="shared" si="199"/>
        <v>闊葉林</v>
      </c>
    </row>
    <row r="2542" spans="1:29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195"/>
        <v>Y</v>
      </c>
      <c r="X2542" s="3" t="str">
        <f t="shared" si="196"/>
        <v/>
      </c>
      <c r="Y2542" s="3" t="str">
        <f t="shared" si="197"/>
        <v/>
      </c>
      <c r="Z2542" s="3" t="str">
        <f t="shared" si="198"/>
        <v/>
      </c>
      <c r="AA2542" t="s">
        <v>4581</v>
      </c>
      <c r="AB2542">
        <v>6.8448379780623236</v>
      </c>
      <c r="AC2542" t="str">
        <f t="shared" si="199"/>
        <v>針葉林</v>
      </c>
    </row>
    <row r="2543" spans="1:29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195"/>
        <v>Y</v>
      </c>
      <c r="X2543" s="3" t="str">
        <f t="shared" si="196"/>
        <v/>
      </c>
      <c r="Y2543" s="3" t="str">
        <f t="shared" si="197"/>
        <v/>
      </c>
      <c r="Z2543" s="3" t="str">
        <f t="shared" si="198"/>
        <v/>
      </c>
      <c r="AA2543" t="s">
        <v>4577</v>
      </c>
      <c r="AB2543">
        <v>0.90244081517250208</v>
      </c>
      <c r="AC2543" t="str">
        <f t="shared" si="199"/>
        <v>闊葉林</v>
      </c>
    </row>
    <row r="2544" spans="1:29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195"/>
        <v>Y</v>
      </c>
      <c r="X2544" s="3" t="str">
        <f t="shared" si="196"/>
        <v/>
      </c>
      <c r="Y2544" s="3" t="str">
        <f t="shared" si="197"/>
        <v/>
      </c>
      <c r="Z2544" s="3" t="str">
        <f t="shared" si="198"/>
        <v/>
      </c>
      <c r="AA2544" t="s">
        <v>4577</v>
      </c>
      <c r="AB2544">
        <v>0</v>
      </c>
      <c r="AC2544" t="str">
        <f t="shared" si="199"/>
        <v>闊葉林</v>
      </c>
    </row>
    <row r="2545" spans="1:29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195"/>
        <v>Y</v>
      </c>
      <c r="X2545" s="3" t="str">
        <f t="shared" si="196"/>
        <v/>
      </c>
      <c r="Y2545" s="3" t="str">
        <f t="shared" si="197"/>
        <v/>
      </c>
      <c r="Z2545" s="3" t="str">
        <f t="shared" si="198"/>
        <v/>
      </c>
      <c r="AA2545" t="s">
        <v>4577</v>
      </c>
      <c r="AB2545">
        <v>6.1603946920916046</v>
      </c>
      <c r="AC2545" t="str">
        <f t="shared" si="199"/>
        <v>闊葉林</v>
      </c>
    </row>
    <row r="2546" spans="1:29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195"/>
        <v>Y</v>
      </c>
      <c r="X2546" s="3" t="str">
        <f t="shared" si="196"/>
        <v/>
      </c>
      <c r="Y2546" s="3" t="str">
        <f t="shared" si="197"/>
        <v/>
      </c>
      <c r="Z2546" s="3" t="str">
        <f t="shared" si="198"/>
        <v/>
      </c>
      <c r="AA2546" t="s">
        <v>4577</v>
      </c>
      <c r="AB2546">
        <v>0</v>
      </c>
      <c r="AC2546" t="str">
        <f t="shared" si="199"/>
        <v>闊葉林</v>
      </c>
    </row>
    <row r="2547" spans="1:29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195"/>
        <v>Y</v>
      </c>
      <c r="X2547" s="3" t="str">
        <f t="shared" si="196"/>
        <v/>
      </c>
      <c r="Y2547" s="3" t="str">
        <f t="shared" si="197"/>
        <v/>
      </c>
      <c r="Z2547" s="3" t="str">
        <f t="shared" si="198"/>
        <v/>
      </c>
      <c r="AA2547" t="s">
        <v>4577</v>
      </c>
      <c r="AB2547">
        <v>63.327240403196818</v>
      </c>
      <c r="AC2547" t="str">
        <f t="shared" si="199"/>
        <v>闊葉林</v>
      </c>
    </row>
    <row r="2548" spans="1:29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195"/>
        <v>Y</v>
      </c>
      <c r="X2548" s="3" t="str">
        <f t="shared" si="196"/>
        <v/>
      </c>
      <c r="Y2548" s="3" t="str">
        <f t="shared" si="197"/>
        <v/>
      </c>
      <c r="Z2548" s="3" t="str">
        <f t="shared" si="198"/>
        <v/>
      </c>
      <c r="AA2548" t="s">
        <v>4577</v>
      </c>
      <c r="AB2548">
        <v>0.8350803808375391</v>
      </c>
      <c r="AC2548" t="str">
        <f t="shared" si="199"/>
        <v>闊葉林</v>
      </c>
    </row>
    <row r="2549" spans="1:29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195"/>
        <v>Y</v>
      </c>
      <c r="X2549" s="3" t="str">
        <f t="shared" si="196"/>
        <v/>
      </c>
      <c r="Y2549" s="3" t="str">
        <f t="shared" si="197"/>
        <v/>
      </c>
      <c r="Z2549" s="3" t="str">
        <f t="shared" si="198"/>
        <v/>
      </c>
      <c r="AA2549" t="s">
        <v>4577</v>
      </c>
      <c r="AB2549">
        <v>136.6228973450728</v>
      </c>
      <c r="AC2549" t="str">
        <f t="shared" si="199"/>
        <v>闊葉林</v>
      </c>
    </row>
    <row r="2550" spans="1:29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195"/>
        <v>Y</v>
      </c>
      <c r="X2550" s="3" t="str">
        <f t="shared" si="196"/>
        <v/>
      </c>
      <c r="Y2550" s="3" t="str">
        <f t="shared" si="197"/>
        <v/>
      </c>
      <c r="Z2550" s="3" t="str">
        <f t="shared" si="198"/>
        <v/>
      </c>
      <c r="AA2550" t="s">
        <v>4582</v>
      </c>
      <c r="AB2550">
        <v>25.073806476939229</v>
      </c>
      <c r="AC2550">
        <f t="shared" si="199"/>
        <v>0</v>
      </c>
    </row>
    <row r="2551" spans="1:29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195"/>
        <v>Y</v>
      </c>
      <c r="X2551" s="3" t="str">
        <f t="shared" si="196"/>
        <v/>
      </c>
      <c r="Y2551" s="3" t="str">
        <f t="shared" si="197"/>
        <v/>
      </c>
      <c r="Z2551" s="3" t="str">
        <f t="shared" si="198"/>
        <v/>
      </c>
      <c r="AA2551" t="s">
        <v>4579</v>
      </c>
      <c r="AB2551">
        <v>0</v>
      </c>
      <c r="AC2551" t="str">
        <f t="shared" si="199"/>
        <v>竹林</v>
      </c>
    </row>
    <row r="2552" spans="1:29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195"/>
        <v>Y</v>
      </c>
      <c r="X2552" s="3" t="str">
        <f t="shared" si="196"/>
        <v/>
      </c>
      <c r="Y2552" s="3" t="str">
        <f t="shared" si="197"/>
        <v/>
      </c>
      <c r="Z2552" s="3" t="str">
        <f t="shared" si="198"/>
        <v/>
      </c>
      <c r="AA2552" t="s">
        <v>4579</v>
      </c>
      <c r="AB2552">
        <v>0</v>
      </c>
      <c r="AC2552" t="str">
        <f t="shared" si="199"/>
        <v>竹林</v>
      </c>
    </row>
    <row r="2553" spans="1:29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195"/>
        <v>Y</v>
      </c>
      <c r="X2553" s="3" t="str">
        <f t="shared" si="196"/>
        <v/>
      </c>
      <c r="Y2553" s="3" t="str">
        <f t="shared" si="197"/>
        <v/>
      </c>
      <c r="Z2553" s="3" t="str">
        <f t="shared" si="198"/>
        <v/>
      </c>
      <c r="AA2553" t="s">
        <v>4579</v>
      </c>
      <c r="AB2553">
        <v>0</v>
      </c>
      <c r="AC2553" t="str">
        <f t="shared" si="199"/>
        <v>竹林</v>
      </c>
    </row>
    <row r="2554" spans="1:29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195"/>
        <v>Y</v>
      </c>
      <c r="X2554" s="3" t="str">
        <f t="shared" si="196"/>
        <v/>
      </c>
      <c r="Y2554" s="3" t="str">
        <f t="shared" si="197"/>
        <v/>
      </c>
      <c r="Z2554" s="3" t="str">
        <f t="shared" si="198"/>
        <v/>
      </c>
      <c r="AA2554" t="s">
        <v>4579</v>
      </c>
      <c r="AB2554">
        <v>0</v>
      </c>
      <c r="AC2554" t="str">
        <f t="shared" si="199"/>
        <v>竹林</v>
      </c>
    </row>
    <row r="2555" spans="1:29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195"/>
        <v>Y</v>
      </c>
      <c r="X2555" s="3" t="str">
        <f t="shared" si="196"/>
        <v/>
      </c>
      <c r="Y2555" s="3" t="str">
        <f t="shared" si="197"/>
        <v/>
      </c>
      <c r="Z2555" s="3" t="str">
        <f t="shared" si="198"/>
        <v/>
      </c>
      <c r="AA2555" t="s">
        <v>4579</v>
      </c>
      <c r="AB2555">
        <v>0</v>
      </c>
      <c r="AC2555" t="str">
        <f t="shared" si="199"/>
        <v>竹林</v>
      </c>
    </row>
    <row r="2556" spans="1:29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195"/>
        <v>Y</v>
      </c>
      <c r="X2556" s="3" t="str">
        <f t="shared" si="196"/>
        <v/>
      </c>
      <c r="Y2556" s="3" t="str">
        <f t="shared" si="197"/>
        <v/>
      </c>
      <c r="Z2556" s="3" t="str">
        <f t="shared" si="198"/>
        <v/>
      </c>
      <c r="AA2556" t="s">
        <v>4579</v>
      </c>
      <c r="AB2556">
        <v>0</v>
      </c>
      <c r="AC2556" t="str">
        <f t="shared" si="199"/>
        <v>竹林</v>
      </c>
    </row>
    <row r="2557" spans="1:29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195"/>
        <v>Y</v>
      </c>
      <c r="X2557" s="3" t="str">
        <f t="shared" si="196"/>
        <v/>
      </c>
      <c r="Y2557" s="3" t="str">
        <f t="shared" si="197"/>
        <v/>
      </c>
      <c r="Z2557" s="3" t="str">
        <f t="shared" si="198"/>
        <v/>
      </c>
      <c r="AA2557" t="s">
        <v>4578</v>
      </c>
      <c r="AB2557">
        <v>0</v>
      </c>
      <c r="AC2557" t="str">
        <f t="shared" si="199"/>
        <v>混淆林</v>
      </c>
    </row>
    <row r="2558" spans="1:29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195"/>
        <v>Y</v>
      </c>
      <c r="X2558" s="3" t="str">
        <f t="shared" si="196"/>
        <v/>
      </c>
      <c r="Y2558" s="3" t="str">
        <f t="shared" si="197"/>
        <v/>
      </c>
      <c r="Z2558" s="3" t="str">
        <f t="shared" si="198"/>
        <v/>
      </c>
      <c r="AA2558" t="s">
        <v>4578</v>
      </c>
      <c r="AB2558">
        <v>0</v>
      </c>
      <c r="AC2558" t="str">
        <f t="shared" si="199"/>
        <v>混淆林</v>
      </c>
    </row>
    <row r="2559" spans="1:29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195"/>
        <v>Y</v>
      </c>
      <c r="X2559" s="3" t="str">
        <f t="shared" si="196"/>
        <v/>
      </c>
      <c r="Y2559" s="3" t="str">
        <f t="shared" si="197"/>
        <v/>
      </c>
      <c r="Z2559" s="3" t="str">
        <f t="shared" si="198"/>
        <v/>
      </c>
      <c r="AA2559" t="s">
        <v>4577</v>
      </c>
      <c r="AB2559">
        <v>0</v>
      </c>
      <c r="AC2559" t="str">
        <f t="shared" si="199"/>
        <v>闊葉林</v>
      </c>
    </row>
    <row r="2560" spans="1:29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195"/>
        <v>Y</v>
      </c>
      <c r="X2560" s="3" t="str">
        <f t="shared" si="196"/>
        <v/>
      </c>
      <c r="Y2560" s="3" t="str">
        <f t="shared" si="197"/>
        <v/>
      </c>
      <c r="Z2560" s="3" t="str">
        <f t="shared" si="198"/>
        <v/>
      </c>
      <c r="AA2560" t="s">
        <v>4579</v>
      </c>
      <c r="AB2560">
        <v>0</v>
      </c>
      <c r="AC2560" t="str">
        <f t="shared" si="199"/>
        <v>竹林</v>
      </c>
    </row>
    <row r="2561" spans="1:29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195"/>
        <v>Y</v>
      </c>
      <c r="X2561" s="3" t="str">
        <f t="shared" si="196"/>
        <v/>
      </c>
      <c r="Y2561" s="3" t="str">
        <f t="shared" si="197"/>
        <v/>
      </c>
      <c r="Z2561" s="3" t="str">
        <f t="shared" si="198"/>
        <v/>
      </c>
      <c r="AA2561" t="s">
        <v>4579</v>
      </c>
      <c r="AB2561">
        <v>0</v>
      </c>
      <c r="AC2561" t="str">
        <f t="shared" si="199"/>
        <v>竹林</v>
      </c>
    </row>
    <row r="2562" spans="1:29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200">IF(X2562="需記錄日期","N",IF(Z2562="需記錄距離","N",IF(Y2562="需記錄數量","N","Y")))</f>
        <v>Y</v>
      </c>
      <c r="X2562" s="3" t="str">
        <f t="shared" ref="X2562:X2625" si="201">IF(OR(ISBLANK(H2562),ISBLANK(I2562)),"需記錄日期","")</f>
        <v/>
      </c>
      <c r="Y2562" s="3" t="str">
        <f t="shared" ref="Y2562:Y2625" si="202">IF(ISBLANK(Q2562),"需記錄數量",IF(Q2562&gt;2,"2隻以上，請記為猴群",""))</f>
        <v/>
      </c>
      <c r="Z2562" s="3" t="str">
        <f t="shared" ref="Z2562:Z2625" si="203">IF(OR(Q2562=1,Q2562=2),IF(ISTEXT(R2562),"","需記錄距離"),"")</f>
        <v/>
      </c>
      <c r="AA2562" t="s">
        <v>4579</v>
      </c>
      <c r="AB2562">
        <v>0</v>
      </c>
      <c r="AC2562" t="str">
        <f t="shared" si="199"/>
        <v>竹林</v>
      </c>
    </row>
    <row r="2563" spans="1:29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200"/>
        <v>Y</v>
      </c>
      <c r="X2563" s="3" t="str">
        <f t="shared" si="201"/>
        <v/>
      </c>
      <c r="Y2563" s="3" t="str">
        <f t="shared" si="202"/>
        <v/>
      </c>
      <c r="Z2563" s="3" t="str">
        <f t="shared" si="203"/>
        <v/>
      </c>
      <c r="AA2563" t="s">
        <v>4578</v>
      </c>
      <c r="AB2563">
        <v>1.1785927074639739</v>
      </c>
      <c r="AC2563" t="str">
        <f t="shared" ref="AC2563:AC2626" si="204">INDEX($AG$2:$AG$10,MATCH(AA2563,$AF$2:$AF$10,0))</f>
        <v>混淆林</v>
      </c>
    </row>
    <row r="2564" spans="1:29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200"/>
        <v>Y</v>
      </c>
      <c r="X2564" s="3" t="str">
        <f t="shared" si="201"/>
        <v/>
      </c>
      <c r="Y2564" s="3" t="str">
        <f t="shared" si="202"/>
        <v/>
      </c>
      <c r="Z2564" s="3" t="str">
        <f t="shared" si="203"/>
        <v/>
      </c>
      <c r="AA2564" t="s">
        <v>4578</v>
      </c>
      <c r="AB2564">
        <v>5.3182009517770528</v>
      </c>
      <c r="AC2564" t="str">
        <f t="shared" si="204"/>
        <v>混淆林</v>
      </c>
    </row>
    <row r="2565" spans="1:29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200"/>
        <v>Y</v>
      </c>
      <c r="X2565" s="3" t="str">
        <f t="shared" si="201"/>
        <v/>
      </c>
      <c r="Y2565" s="3" t="str">
        <f t="shared" si="202"/>
        <v/>
      </c>
      <c r="Z2565" s="3" t="str">
        <f t="shared" si="203"/>
        <v/>
      </c>
      <c r="AA2565" t="s">
        <v>4578</v>
      </c>
      <c r="AB2565">
        <v>2.9664769358126022</v>
      </c>
      <c r="AC2565" t="str">
        <f t="shared" si="204"/>
        <v>混淆林</v>
      </c>
    </row>
    <row r="2566" spans="1:29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200"/>
        <v>Y</v>
      </c>
      <c r="X2566" s="3" t="str">
        <f t="shared" si="201"/>
        <v/>
      </c>
      <c r="Y2566" s="3" t="str">
        <f t="shared" si="202"/>
        <v/>
      </c>
      <c r="Z2566" s="3" t="str">
        <f t="shared" si="203"/>
        <v/>
      </c>
      <c r="AA2566" t="s">
        <v>4579</v>
      </c>
      <c r="AB2566">
        <v>9.1742719896835627</v>
      </c>
      <c r="AC2566" t="str">
        <f t="shared" si="204"/>
        <v>竹林</v>
      </c>
    </row>
    <row r="2567" spans="1:29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200"/>
        <v>Y</v>
      </c>
      <c r="X2567" s="3" t="str">
        <f t="shared" si="201"/>
        <v/>
      </c>
      <c r="Y2567" s="3" t="str">
        <f t="shared" si="202"/>
        <v/>
      </c>
      <c r="Z2567" s="3" t="str">
        <f t="shared" si="203"/>
        <v/>
      </c>
      <c r="AA2567" t="s">
        <v>4577</v>
      </c>
      <c r="AB2567">
        <v>0.81330334078599842</v>
      </c>
      <c r="AC2567" t="str">
        <f t="shared" si="204"/>
        <v>闊葉林</v>
      </c>
    </row>
    <row r="2568" spans="1:29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200"/>
        <v>Y</v>
      </c>
      <c r="X2568" s="3" t="str">
        <f t="shared" si="201"/>
        <v/>
      </c>
      <c r="Y2568" s="3" t="str">
        <f t="shared" si="202"/>
        <v/>
      </c>
      <c r="Z2568" s="3" t="str">
        <f t="shared" si="203"/>
        <v/>
      </c>
      <c r="AA2568" t="s">
        <v>4578</v>
      </c>
      <c r="AB2568">
        <v>0</v>
      </c>
      <c r="AC2568" t="str">
        <f t="shared" si="204"/>
        <v>混淆林</v>
      </c>
    </row>
    <row r="2569" spans="1:29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200"/>
        <v>Y</v>
      </c>
      <c r="X2569" s="3" t="str">
        <f t="shared" si="201"/>
        <v/>
      </c>
      <c r="Y2569" s="3" t="str">
        <f t="shared" si="202"/>
        <v/>
      </c>
      <c r="Z2569" s="3" t="str">
        <f t="shared" si="203"/>
        <v/>
      </c>
      <c r="AA2569" t="s">
        <v>4579</v>
      </c>
      <c r="AB2569">
        <v>65.630955221986383</v>
      </c>
      <c r="AC2569" t="str">
        <f t="shared" si="204"/>
        <v>竹林</v>
      </c>
    </row>
    <row r="2570" spans="1:29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200"/>
        <v>Y</v>
      </c>
      <c r="X2570" s="3" t="str">
        <f t="shared" si="201"/>
        <v/>
      </c>
      <c r="Y2570" s="3" t="str">
        <f t="shared" si="202"/>
        <v/>
      </c>
      <c r="Z2570" s="3" t="str">
        <f t="shared" si="203"/>
        <v/>
      </c>
      <c r="AA2570" t="s">
        <v>4579</v>
      </c>
      <c r="AB2570">
        <v>7.3470616065454406</v>
      </c>
      <c r="AC2570" t="str">
        <f t="shared" si="204"/>
        <v>竹林</v>
      </c>
    </row>
    <row r="2571" spans="1:29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200"/>
        <v>Y</v>
      </c>
      <c r="X2571" s="3" t="str">
        <f t="shared" si="201"/>
        <v/>
      </c>
      <c r="Y2571" s="3" t="str">
        <f t="shared" si="202"/>
        <v/>
      </c>
      <c r="Z2571" s="3" t="str">
        <f t="shared" si="203"/>
        <v/>
      </c>
      <c r="AA2571" t="s">
        <v>4579</v>
      </c>
      <c r="AB2571">
        <v>5.8403138327657462</v>
      </c>
      <c r="AC2571" t="str">
        <f t="shared" si="204"/>
        <v>竹林</v>
      </c>
    </row>
    <row r="2572" spans="1:29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200"/>
        <v>Y</v>
      </c>
      <c r="X2572" s="3" t="str">
        <f t="shared" si="201"/>
        <v/>
      </c>
      <c r="Y2572" s="3" t="str">
        <f t="shared" si="202"/>
        <v/>
      </c>
      <c r="Z2572" s="3" t="str">
        <f t="shared" si="203"/>
        <v/>
      </c>
      <c r="AA2572" t="s">
        <v>4579</v>
      </c>
      <c r="AB2572">
        <v>0</v>
      </c>
      <c r="AC2572" t="str">
        <f t="shared" si="204"/>
        <v>竹林</v>
      </c>
    </row>
    <row r="2573" spans="1:29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200"/>
        <v>Y</v>
      </c>
      <c r="X2573" s="3" t="str">
        <f t="shared" si="201"/>
        <v/>
      </c>
      <c r="Y2573" s="3" t="str">
        <f t="shared" si="202"/>
        <v/>
      </c>
      <c r="Z2573" s="3" t="str">
        <f t="shared" si="203"/>
        <v/>
      </c>
      <c r="AA2573" t="s">
        <v>4579</v>
      </c>
      <c r="AB2573">
        <v>7.493932400768001</v>
      </c>
      <c r="AC2573" t="str">
        <f t="shared" si="204"/>
        <v>竹林</v>
      </c>
    </row>
    <row r="2574" spans="1:29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200"/>
        <v>Y</v>
      </c>
      <c r="X2574" s="3" t="str">
        <f t="shared" si="201"/>
        <v/>
      </c>
      <c r="Y2574" s="3" t="str">
        <f t="shared" si="202"/>
        <v/>
      </c>
      <c r="Z2574" s="3" t="str">
        <f t="shared" si="203"/>
        <v/>
      </c>
      <c r="AA2574" t="s">
        <v>4579</v>
      </c>
      <c r="AB2574">
        <v>0</v>
      </c>
      <c r="AC2574" t="str">
        <f t="shared" si="204"/>
        <v>竹林</v>
      </c>
    </row>
    <row r="2575" spans="1:29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200"/>
        <v>Y</v>
      </c>
      <c r="X2575" s="3" t="str">
        <f t="shared" si="201"/>
        <v/>
      </c>
      <c r="Y2575" s="3" t="str">
        <f t="shared" si="202"/>
        <v/>
      </c>
      <c r="Z2575" s="3" t="str">
        <f t="shared" si="203"/>
        <v/>
      </c>
      <c r="AA2575" t="s">
        <v>4577</v>
      </c>
      <c r="AB2575">
        <v>5.0278177637779962</v>
      </c>
      <c r="AC2575" t="str">
        <f t="shared" si="204"/>
        <v>闊葉林</v>
      </c>
    </row>
    <row r="2576" spans="1:29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200"/>
        <v>Y</v>
      </c>
      <c r="X2576" s="3" t="str">
        <f t="shared" si="201"/>
        <v/>
      </c>
      <c r="Y2576" s="3" t="str">
        <f t="shared" si="202"/>
        <v/>
      </c>
      <c r="Z2576" s="3" t="str">
        <f t="shared" si="203"/>
        <v/>
      </c>
      <c r="AA2576" t="s">
        <v>4577</v>
      </c>
      <c r="AB2576">
        <v>7.2479425435074294</v>
      </c>
      <c r="AC2576" t="str">
        <f t="shared" si="204"/>
        <v>闊葉林</v>
      </c>
    </row>
    <row r="2577" spans="1:29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200"/>
        <v>Y</v>
      </c>
      <c r="X2577" s="3" t="str">
        <f t="shared" si="201"/>
        <v/>
      </c>
      <c r="Y2577" s="3" t="str">
        <f t="shared" si="202"/>
        <v/>
      </c>
      <c r="Z2577" s="3" t="str">
        <f t="shared" si="203"/>
        <v/>
      </c>
      <c r="AA2577" t="s">
        <v>4577</v>
      </c>
      <c r="AB2577">
        <v>11.990698649611071</v>
      </c>
      <c r="AC2577" t="str">
        <f t="shared" si="204"/>
        <v>闊葉林</v>
      </c>
    </row>
    <row r="2578" spans="1:29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200"/>
        <v>Y</v>
      </c>
      <c r="X2578" s="3" t="str">
        <f t="shared" si="201"/>
        <v/>
      </c>
      <c r="Y2578" s="3" t="str">
        <f t="shared" si="202"/>
        <v/>
      </c>
      <c r="Z2578" s="3" t="str">
        <f t="shared" si="203"/>
        <v/>
      </c>
      <c r="AA2578" t="s">
        <v>4577</v>
      </c>
      <c r="AB2578">
        <v>30.0206379031087</v>
      </c>
      <c r="AC2578" t="str">
        <f t="shared" si="204"/>
        <v>闊葉林</v>
      </c>
    </row>
    <row r="2579" spans="1:29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200"/>
        <v>Y</v>
      </c>
      <c r="X2579" s="3" t="str">
        <f t="shared" si="201"/>
        <v/>
      </c>
      <c r="Y2579" s="3" t="str">
        <f t="shared" si="202"/>
        <v/>
      </c>
      <c r="Z2579" s="3" t="str">
        <f t="shared" si="203"/>
        <v/>
      </c>
      <c r="AA2579" t="s">
        <v>4577</v>
      </c>
      <c r="AB2579">
        <v>18.75553993706864</v>
      </c>
      <c r="AC2579" t="str">
        <f t="shared" si="204"/>
        <v>闊葉林</v>
      </c>
    </row>
    <row r="2580" spans="1:29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200"/>
        <v>Y</v>
      </c>
      <c r="X2580" s="3" t="str">
        <f t="shared" si="201"/>
        <v/>
      </c>
      <c r="Y2580" s="3" t="str">
        <f t="shared" si="202"/>
        <v/>
      </c>
      <c r="Z2580" s="3" t="str">
        <f t="shared" si="203"/>
        <v/>
      </c>
      <c r="AA2580" t="s">
        <v>4577</v>
      </c>
      <c r="AB2580">
        <v>0.92012003228585437</v>
      </c>
      <c r="AC2580" t="str">
        <f t="shared" si="204"/>
        <v>闊葉林</v>
      </c>
    </row>
    <row r="2581" spans="1:29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200"/>
        <v>Y</v>
      </c>
      <c r="X2581" s="3" t="str">
        <f t="shared" si="201"/>
        <v/>
      </c>
      <c r="Y2581" s="3" t="str">
        <f t="shared" si="202"/>
        <v/>
      </c>
      <c r="Z2581" s="3" t="str">
        <f t="shared" si="203"/>
        <v/>
      </c>
      <c r="AA2581" t="s">
        <v>4577</v>
      </c>
      <c r="AB2581">
        <v>5.1992348817434904</v>
      </c>
      <c r="AC2581" t="str">
        <f t="shared" si="204"/>
        <v>闊葉林</v>
      </c>
    </row>
    <row r="2582" spans="1:29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200"/>
        <v>Y</v>
      </c>
      <c r="X2582" s="3" t="str">
        <f t="shared" si="201"/>
        <v/>
      </c>
      <c r="Y2582" s="3" t="str">
        <f t="shared" si="202"/>
        <v/>
      </c>
      <c r="Z2582" s="3" t="str">
        <f t="shared" si="203"/>
        <v/>
      </c>
      <c r="AA2582" t="s">
        <v>4577</v>
      </c>
      <c r="AB2582">
        <v>1.654300256094517</v>
      </c>
      <c r="AC2582" t="str">
        <f t="shared" si="204"/>
        <v>闊葉林</v>
      </c>
    </row>
    <row r="2583" spans="1:29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200"/>
        <v>Y</v>
      </c>
      <c r="X2583" s="3" t="str">
        <f t="shared" si="201"/>
        <v/>
      </c>
      <c r="Y2583" s="3" t="str">
        <f t="shared" si="202"/>
        <v/>
      </c>
      <c r="Z2583" s="3" t="str">
        <f t="shared" si="203"/>
        <v/>
      </c>
      <c r="AA2583" t="s">
        <v>4579</v>
      </c>
      <c r="AB2583">
        <v>12.261927734229671</v>
      </c>
      <c r="AC2583" t="str">
        <f t="shared" si="204"/>
        <v>竹林</v>
      </c>
    </row>
    <row r="2584" spans="1:29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200"/>
        <v>Y</v>
      </c>
      <c r="X2584" s="3" t="str">
        <f t="shared" si="201"/>
        <v/>
      </c>
      <c r="Y2584" s="3" t="str">
        <f t="shared" si="202"/>
        <v/>
      </c>
      <c r="Z2584" s="3" t="str">
        <f t="shared" si="203"/>
        <v/>
      </c>
      <c r="AA2584" t="s">
        <v>4577</v>
      </c>
      <c r="AB2584">
        <v>2.6548400074773779</v>
      </c>
      <c r="AC2584" t="str">
        <f t="shared" si="204"/>
        <v>闊葉林</v>
      </c>
    </row>
    <row r="2585" spans="1:29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200"/>
        <v>Y</v>
      </c>
      <c r="X2585" s="3" t="str">
        <f t="shared" si="201"/>
        <v/>
      </c>
      <c r="Y2585" s="3" t="str">
        <f t="shared" si="202"/>
        <v/>
      </c>
      <c r="Z2585" s="3" t="str">
        <f t="shared" si="203"/>
        <v/>
      </c>
      <c r="AA2585" t="s">
        <v>4577</v>
      </c>
      <c r="AB2585">
        <v>0.1050168268820631</v>
      </c>
      <c r="AC2585" t="str">
        <f t="shared" si="204"/>
        <v>闊葉林</v>
      </c>
    </row>
    <row r="2586" spans="1:29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200"/>
        <v>Y</v>
      </c>
      <c r="X2586" s="3" t="str">
        <f t="shared" si="201"/>
        <v/>
      </c>
      <c r="Y2586" s="3" t="str">
        <f t="shared" si="202"/>
        <v/>
      </c>
      <c r="Z2586" s="3" t="str">
        <f t="shared" si="203"/>
        <v/>
      </c>
      <c r="AA2586" t="s">
        <v>4577</v>
      </c>
      <c r="AB2586">
        <v>0</v>
      </c>
      <c r="AC2586" t="str">
        <f t="shared" si="204"/>
        <v>闊葉林</v>
      </c>
    </row>
    <row r="2587" spans="1:29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200"/>
        <v>Y</v>
      </c>
      <c r="X2587" s="3" t="str">
        <f t="shared" si="201"/>
        <v/>
      </c>
      <c r="Y2587" s="3" t="str">
        <f t="shared" si="202"/>
        <v/>
      </c>
      <c r="Z2587" s="3" t="str">
        <f t="shared" si="203"/>
        <v/>
      </c>
      <c r="AA2587" t="s">
        <v>4577</v>
      </c>
      <c r="AB2587">
        <v>24.83925080029357</v>
      </c>
      <c r="AC2587" t="str">
        <f t="shared" si="204"/>
        <v>闊葉林</v>
      </c>
    </row>
    <row r="2588" spans="1:29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200"/>
        <v>Y</v>
      </c>
      <c r="X2588" s="3" t="str">
        <f t="shared" si="201"/>
        <v/>
      </c>
      <c r="Y2588" s="3" t="str">
        <f t="shared" si="202"/>
        <v/>
      </c>
      <c r="Z2588" s="3" t="str">
        <f t="shared" si="203"/>
        <v/>
      </c>
      <c r="AA2588" t="s">
        <v>4577</v>
      </c>
      <c r="AB2588">
        <v>0</v>
      </c>
      <c r="AC2588" t="str">
        <f t="shared" si="204"/>
        <v>闊葉林</v>
      </c>
    </row>
    <row r="2589" spans="1:29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200"/>
        <v>Y</v>
      </c>
      <c r="X2589" s="3" t="str">
        <f t="shared" si="201"/>
        <v/>
      </c>
      <c r="Y2589" s="3" t="str">
        <f t="shared" si="202"/>
        <v/>
      </c>
      <c r="Z2589" s="3" t="str">
        <f t="shared" si="203"/>
        <v/>
      </c>
      <c r="AA2589" t="s">
        <v>4577</v>
      </c>
      <c r="AB2589">
        <v>0</v>
      </c>
      <c r="AC2589" t="str">
        <f t="shared" si="204"/>
        <v>闊葉林</v>
      </c>
    </row>
    <row r="2590" spans="1:29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200"/>
        <v>Y</v>
      </c>
      <c r="X2590" s="3" t="str">
        <f t="shared" si="201"/>
        <v/>
      </c>
      <c r="Y2590" s="3" t="str">
        <f t="shared" si="202"/>
        <v/>
      </c>
      <c r="Z2590" s="3" t="str">
        <f t="shared" si="203"/>
        <v/>
      </c>
      <c r="AA2590" t="s">
        <v>4577</v>
      </c>
      <c r="AB2590">
        <v>0</v>
      </c>
      <c r="AC2590" t="str">
        <f t="shared" si="204"/>
        <v>闊葉林</v>
      </c>
    </row>
    <row r="2591" spans="1:29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200"/>
        <v>Y</v>
      </c>
      <c r="X2591" s="3" t="str">
        <f t="shared" si="201"/>
        <v/>
      </c>
      <c r="Y2591" s="3" t="str">
        <f t="shared" si="202"/>
        <v/>
      </c>
      <c r="Z2591" s="3" t="str">
        <f t="shared" si="203"/>
        <v/>
      </c>
      <c r="AA2591" t="s">
        <v>4577</v>
      </c>
      <c r="AB2591">
        <v>0</v>
      </c>
      <c r="AC2591" t="str">
        <f t="shared" si="204"/>
        <v>闊葉林</v>
      </c>
    </row>
    <row r="2592" spans="1:29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200"/>
        <v>Y</v>
      </c>
      <c r="X2592" s="3" t="str">
        <f t="shared" si="201"/>
        <v/>
      </c>
      <c r="Y2592" s="3" t="str">
        <f t="shared" si="202"/>
        <v/>
      </c>
      <c r="Z2592" s="3" t="str">
        <f t="shared" si="203"/>
        <v/>
      </c>
      <c r="AA2592" t="s">
        <v>4577</v>
      </c>
      <c r="AB2592">
        <v>0</v>
      </c>
      <c r="AC2592" t="str">
        <f t="shared" si="204"/>
        <v>闊葉林</v>
      </c>
    </row>
    <row r="2593" spans="1:29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200"/>
        <v>Y</v>
      </c>
      <c r="X2593" s="3" t="str">
        <f t="shared" si="201"/>
        <v/>
      </c>
      <c r="Y2593" s="3" t="str">
        <f t="shared" si="202"/>
        <v/>
      </c>
      <c r="Z2593" s="3" t="str">
        <f t="shared" si="203"/>
        <v/>
      </c>
      <c r="AA2593" t="s">
        <v>4578</v>
      </c>
      <c r="AB2593">
        <v>0</v>
      </c>
      <c r="AC2593" t="str">
        <f t="shared" si="204"/>
        <v>混淆林</v>
      </c>
    </row>
    <row r="2594" spans="1:29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200"/>
        <v>Y</v>
      </c>
      <c r="X2594" s="3" t="str">
        <f t="shared" si="201"/>
        <v/>
      </c>
      <c r="Y2594" s="3" t="str">
        <f t="shared" si="202"/>
        <v/>
      </c>
      <c r="Z2594" s="3" t="str">
        <f t="shared" si="203"/>
        <v/>
      </c>
      <c r="AA2594" t="s">
        <v>4578</v>
      </c>
      <c r="AB2594">
        <v>1.7304725237885259</v>
      </c>
      <c r="AC2594" t="str">
        <f t="shared" si="204"/>
        <v>混淆林</v>
      </c>
    </row>
    <row r="2595" spans="1:29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200"/>
        <v>Y</v>
      </c>
      <c r="X2595" s="3" t="str">
        <f t="shared" si="201"/>
        <v/>
      </c>
      <c r="Y2595" s="3" t="str">
        <f t="shared" si="202"/>
        <v/>
      </c>
      <c r="Z2595" s="3" t="str">
        <f t="shared" si="203"/>
        <v/>
      </c>
      <c r="AA2595" t="s">
        <v>4582</v>
      </c>
      <c r="AB2595">
        <v>0</v>
      </c>
      <c r="AC2595">
        <f t="shared" si="204"/>
        <v>0</v>
      </c>
    </row>
    <row r="2596" spans="1:29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200"/>
        <v>Y</v>
      </c>
      <c r="X2596" s="3" t="str">
        <f t="shared" si="201"/>
        <v/>
      </c>
      <c r="Y2596" s="3" t="str">
        <f t="shared" si="202"/>
        <v/>
      </c>
      <c r="Z2596" s="3" t="str">
        <f t="shared" si="203"/>
        <v/>
      </c>
      <c r="AA2596" t="s">
        <v>4578</v>
      </c>
      <c r="AB2596">
        <v>0</v>
      </c>
      <c r="AC2596" t="str">
        <f t="shared" si="204"/>
        <v>混淆林</v>
      </c>
    </row>
    <row r="2597" spans="1:29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200"/>
        <v>Y</v>
      </c>
      <c r="X2597" s="3" t="str">
        <f t="shared" si="201"/>
        <v/>
      </c>
      <c r="Y2597" s="3" t="str">
        <f t="shared" si="202"/>
        <v/>
      </c>
      <c r="Z2597" s="3" t="str">
        <f t="shared" si="203"/>
        <v/>
      </c>
      <c r="AA2597" t="s">
        <v>4578</v>
      </c>
      <c r="AB2597">
        <v>3.4975181531365021</v>
      </c>
      <c r="AC2597" t="str">
        <f t="shared" si="204"/>
        <v>混淆林</v>
      </c>
    </row>
    <row r="2598" spans="1:29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200"/>
        <v>Y</v>
      </c>
      <c r="X2598" s="3" t="str">
        <f t="shared" si="201"/>
        <v/>
      </c>
      <c r="Y2598" s="3" t="str">
        <f t="shared" si="202"/>
        <v/>
      </c>
      <c r="Z2598" s="3" t="str">
        <f t="shared" si="203"/>
        <v/>
      </c>
      <c r="AA2598" t="s">
        <v>4578</v>
      </c>
      <c r="AB2598">
        <v>1.1980331119651431</v>
      </c>
      <c r="AC2598" t="str">
        <f t="shared" si="204"/>
        <v>混淆林</v>
      </c>
    </row>
    <row r="2599" spans="1:29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200"/>
        <v>Y</v>
      </c>
      <c r="X2599" s="3" t="str">
        <f t="shared" si="201"/>
        <v/>
      </c>
      <c r="Y2599" s="3" t="str">
        <f t="shared" si="202"/>
        <v/>
      </c>
      <c r="Z2599" s="3" t="str">
        <f t="shared" si="203"/>
        <v/>
      </c>
      <c r="AA2599" t="s">
        <v>4577</v>
      </c>
      <c r="AB2599">
        <v>0</v>
      </c>
      <c r="AC2599" t="str">
        <f t="shared" si="204"/>
        <v>闊葉林</v>
      </c>
    </row>
    <row r="2600" spans="1:29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200"/>
        <v>Y</v>
      </c>
      <c r="X2600" s="3" t="str">
        <f t="shared" si="201"/>
        <v/>
      </c>
      <c r="Y2600" s="3" t="str">
        <f t="shared" si="202"/>
        <v/>
      </c>
      <c r="Z2600" s="3" t="str">
        <f t="shared" si="203"/>
        <v/>
      </c>
      <c r="AA2600" t="s">
        <v>4577</v>
      </c>
      <c r="AB2600">
        <v>0</v>
      </c>
      <c r="AC2600" t="str">
        <f t="shared" si="204"/>
        <v>闊葉林</v>
      </c>
    </row>
    <row r="2601" spans="1:29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200"/>
        <v>Y</v>
      </c>
      <c r="X2601" s="3" t="str">
        <f t="shared" si="201"/>
        <v/>
      </c>
      <c r="Y2601" s="3" t="str">
        <f t="shared" si="202"/>
        <v/>
      </c>
      <c r="Z2601" s="3" t="str">
        <f t="shared" si="203"/>
        <v/>
      </c>
      <c r="AA2601" t="s">
        <v>4577</v>
      </c>
      <c r="AB2601">
        <v>0</v>
      </c>
      <c r="AC2601" t="str">
        <f t="shared" si="204"/>
        <v>闊葉林</v>
      </c>
    </row>
    <row r="2602" spans="1:29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200"/>
        <v>Y</v>
      </c>
      <c r="X2602" s="3" t="str">
        <f t="shared" si="201"/>
        <v/>
      </c>
      <c r="Y2602" s="3" t="str">
        <f t="shared" si="202"/>
        <v/>
      </c>
      <c r="Z2602" s="3" t="str">
        <f t="shared" si="203"/>
        <v/>
      </c>
      <c r="AA2602" t="s">
        <v>4577</v>
      </c>
      <c r="AB2602">
        <v>0</v>
      </c>
      <c r="AC2602" t="str">
        <f t="shared" si="204"/>
        <v>闊葉林</v>
      </c>
    </row>
    <row r="2603" spans="1:29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200"/>
        <v>Y</v>
      </c>
      <c r="X2603" s="3" t="str">
        <f t="shared" si="201"/>
        <v/>
      </c>
      <c r="Y2603" s="3" t="str">
        <f t="shared" si="202"/>
        <v/>
      </c>
      <c r="Z2603" s="3" t="str">
        <f t="shared" si="203"/>
        <v/>
      </c>
      <c r="AA2603" t="s">
        <v>4577</v>
      </c>
      <c r="AB2603">
        <v>5.0048969806114254</v>
      </c>
      <c r="AC2603" t="str">
        <f t="shared" si="204"/>
        <v>闊葉林</v>
      </c>
    </row>
    <row r="2604" spans="1:29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200"/>
        <v>Y</v>
      </c>
      <c r="X2604" s="3" t="str">
        <f t="shared" si="201"/>
        <v/>
      </c>
      <c r="Y2604" s="3" t="str">
        <f t="shared" si="202"/>
        <v/>
      </c>
      <c r="Z2604" s="3" t="str">
        <f t="shared" si="203"/>
        <v/>
      </c>
      <c r="AA2604" t="s">
        <v>4577</v>
      </c>
      <c r="AB2604">
        <v>0</v>
      </c>
      <c r="AC2604" t="str">
        <f t="shared" si="204"/>
        <v>闊葉林</v>
      </c>
    </row>
    <row r="2605" spans="1:29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200"/>
        <v>Y</v>
      </c>
      <c r="X2605" s="3" t="str">
        <f t="shared" si="201"/>
        <v/>
      </c>
      <c r="Y2605" s="3" t="str">
        <f t="shared" si="202"/>
        <v/>
      </c>
      <c r="Z2605" s="3" t="str">
        <f t="shared" si="203"/>
        <v/>
      </c>
      <c r="AA2605" t="s">
        <v>4577</v>
      </c>
      <c r="AB2605">
        <v>14.91697564119163</v>
      </c>
      <c r="AC2605" t="str">
        <f t="shared" si="204"/>
        <v>闊葉林</v>
      </c>
    </row>
    <row r="2606" spans="1:29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200"/>
        <v>Y</v>
      </c>
      <c r="X2606" s="3" t="str">
        <f t="shared" si="201"/>
        <v/>
      </c>
      <c r="Y2606" s="3" t="str">
        <f t="shared" si="202"/>
        <v/>
      </c>
      <c r="Z2606" s="3" t="str">
        <f t="shared" si="203"/>
        <v/>
      </c>
      <c r="AA2606" t="s">
        <v>4577</v>
      </c>
      <c r="AB2606">
        <v>23.436620585111228</v>
      </c>
      <c r="AC2606" t="str">
        <f t="shared" si="204"/>
        <v>闊葉林</v>
      </c>
    </row>
    <row r="2607" spans="1:29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200"/>
        <v>Y</v>
      </c>
      <c r="X2607" s="3" t="str">
        <f t="shared" si="201"/>
        <v/>
      </c>
      <c r="Y2607" s="3" t="str">
        <f t="shared" si="202"/>
        <v/>
      </c>
      <c r="Z2607" s="3" t="str">
        <f t="shared" si="203"/>
        <v/>
      </c>
      <c r="AA2607" t="s">
        <v>4577</v>
      </c>
      <c r="AB2607">
        <v>0</v>
      </c>
      <c r="AC2607" t="str">
        <f t="shared" si="204"/>
        <v>闊葉林</v>
      </c>
    </row>
    <row r="2608" spans="1:29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200"/>
        <v>Y</v>
      </c>
      <c r="X2608" s="3" t="str">
        <f t="shared" si="201"/>
        <v/>
      </c>
      <c r="Y2608" s="3" t="str">
        <f t="shared" si="202"/>
        <v/>
      </c>
      <c r="Z2608" s="3" t="str">
        <f t="shared" si="203"/>
        <v/>
      </c>
      <c r="AA2608" t="s">
        <v>4577</v>
      </c>
      <c r="AB2608">
        <v>0</v>
      </c>
      <c r="AC2608" t="str">
        <f t="shared" si="204"/>
        <v>闊葉林</v>
      </c>
    </row>
    <row r="2609" spans="1:29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200"/>
        <v>Y</v>
      </c>
      <c r="X2609" s="3" t="str">
        <f t="shared" si="201"/>
        <v/>
      </c>
      <c r="Y2609" s="3" t="str">
        <f t="shared" si="202"/>
        <v/>
      </c>
      <c r="Z2609" s="3" t="str">
        <f t="shared" si="203"/>
        <v/>
      </c>
      <c r="AA2609" t="s">
        <v>4577</v>
      </c>
      <c r="AB2609">
        <v>19.970038583108469</v>
      </c>
      <c r="AC2609" t="str">
        <f t="shared" si="204"/>
        <v>闊葉林</v>
      </c>
    </row>
    <row r="2610" spans="1:29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200"/>
        <v>Y</v>
      </c>
      <c r="X2610" s="3" t="str">
        <f t="shared" si="201"/>
        <v/>
      </c>
      <c r="Y2610" s="3" t="str">
        <f t="shared" si="202"/>
        <v/>
      </c>
      <c r="Z2610" s="3" t="str">
        <f t="shared" si="203"/>
        <v/>
      </c>
      <c r="AA2610" t="s">
        <v>4582</v>
      </c>
      <c r="AB2610">
        <v>6.4104711760332806</v>
      </c>
      <c r="AC2610">
        <f t="shared" si="204"/>
        <v>0</v>
      </c>
    </row>
    <row r="2611" spans="1:29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200"/>
        <v>Y</v>
      </c>
      <c r="X2611" s="3" t="str">
        <f t="shared" si="201"/>
        <v/>
      </c>
      <c r="Y2611" s="3" t="str">
        <f t="shared" si="202"/>
        <v/>
      </c>
      <c r="Z2611" s="3" t="str">
        <f t="shared" si="203"/>
        <v/>
      </c>
      <c r="AA2611" t="s">
        <v>4581</v>
      </c>
      <c r="AB2611">
        <v>0</v>
      </c>
      <c r="AC2611" t="str">
        <f t="shared" si="204"/>
        <v>針葉林</v>
      </c>
    </row>
    <row r="2612" spans="1:29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200"/>
        <v>Y</v>
      </c>
      <c r="X2612" s="3" t="str">
        <f t="shared" si="201"/>
        <v/>
      </c>
      <c r="Y2612" s="3" t="str">
        <f t="shared" si="202"/>
        <v/>
      </c>
      <c r="Z2612" s="3" t="str">
        <f t="shared" si="203"/>
        <v/>
      </c>
      <c r="AA2612" t="s">
        <v>4577</v>
      </c>
      <c r="AB2612">
        <v>0</v>
      </c>
      <c r="AC2612" t="str">
        <f t="shared" si="204"/>
        <v>闊葉林</v>
      </c>
    </row>
    <row r="2613" spans="1:29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200"/>
        <v>Y</v>
      </c>
      <c r="X2613" s="3" t="str">
        <f t="shared" si="201"/>
        <v/>
      </c>
      <c r="Y2613" s="3" t="str">
        <f t="shared" si="202"/>
        <v/>
      </c>
      <c r="Z2613" s="3" t="str">
        <f t="shared" si="203"/>
        <v/>
      </c>
      <c r="AA2613" t="s">
        <v>4577</v>
      </c>
      <c r="AB2613">
        <v>0</v>
      </c>
      <c r="AC2613" t="str">
        <f t="shared" si="204"/>
        <v>闊葉林</v>
      </c>
    </row>
    <row r="2614" spans="1:29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200"/>
        <v>Y</v>
      </c>
      <c r="X2614" s="3" t="str">
        <f t="shared" si="201"/>
        <v/>
      </c>
      <c r="Y2614" s="3" t="str">
        <f t="shared" si="202"/>
        <v/>
      </c>
      <c r="Z2614" s="3" t="str">
        <f t="shared" si="203"/>
        <v/>
      </c>
      <c r="AA2614" t="s">
        <v>4577</v>
      </c>
      <c r="AB2614">
        <v>0</v>
      </c>
      <c r="AC2614" t="str">
        <f t="shared" si="204"/>
        <v>闊葉林</v>
      </c>
    </row>
    <row r="2615" spans="1:29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200"/>
        <v>Y</v>
      </c>
      <c r="X2615" s="3" t="str">
        <f t="shared" si="201"/>
        <v/>
      </c>
      <c r="Y2615" s="3" t="str">
        <f t="shared" si="202"/>
        <v/>
      </c>
      <c r="Z2615" s="3" t="str">
        <f t="shared" si="203"/>
        <v/>
      </c>
      <c r="AA2615" t="s">
        <v>4577</v>
      </c>
      <c r="AB2615">
        <v>2.9199182015733309</v>
      </c>
      <c r="AC2615" t="str">
        <f t="shared" si="204"/>
        <v>闊葉林</v>
      </c>
    </row>
    <row r="2616" spans="1:29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200"/>
        <v>Y</v>
      </c>
      <c r="X2616" s="3" t="str">
        <f t="shared" si="201"/>
        <v/>
      </c>
      <c r="Y2616" s="3" t="str">
        <f t="shared" si="202"/>
        <v/>
      </c>
      <c r="Z2616" s="3" t="str">
        <f t="shared" si="203"/>
        <v/>
      </c>
      <c r="AA2616" t="s">
        <v>4580</v>
      </c>
      <c r="AB2616">
        <v>1.5715897860563199</v>
      </c>
      <c r="AC2616" t="str">
        <f t="shared" si="204"/>
        <v>混淆林</v>
      </c>
    </row>
    <row r="2617" spans="1:29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200"/>
        <v>Y</v>
      </c>
      <c r="X2617" s="3" t="str">
        <f t="shared" si="201"/>
        <v/>
      </c>
      <c r="Y2617" s="3" t="str">
        <f t="shared" si="202"/>
        <v/>
      </c>
      <c r="Z2617" s="3" t="str">
        <f t="shared" si="203"/>
        <v/>
      </c>
      <c r="AA2617" t="s">
        <v>4581</v>
      </c>
      <c r="AB2617">
        <v>0</v>
      </c>
      <c r="AC2617" t="str">
        <f t="shared" si="204"/>
        <v>針葉林</v>
      </c>
    </row>
    <row r="2618" spans="1:29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200"/>
        <v>N</v>
      </c>
      <c r="X2618" s="3" t="str">
        <f t="shared" si="201"/>
        <v/>
      </c>
      <c r="Y2618" s="3" t="str">
        <f t="shared" si="202"/>
        <v/>
      </c>
      <c r="Z2618" s="3" t="str">
        <f t="shared" si="203"/>
        <v>需記錄距離</v>
      </c>
      <c r="AA2618" t="s">
        <v>4577</v>
      </c>
      <c r="AB2618">
        <v>0</v>
      </c>
      <c r="AC2618" t="str">
        <f t="shared" si="204"/>
        <v>闊葉林</v>
      </c>
    </row>
    <row r="2619" spans="1:29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200"/>
        <v>Y</v>
      </c>
      <c r="X2619" s="3" t="str">
        <f t="shared" si="201"/>
        <v/>
      </c>
      <c r="Y2619" s="3" t="str">
        <f t="shared" si="202"/>
        <v/>
      </c>
      <c r="Z2619" s="3" t="str">
        <f t="shared" si="203"/>
        <v/>
      </c>
      <c r="AA2619" t="s">
        <v>4577</v>
      </c>
      <c r="AB2619">
        <v>0</v>
      </c>
      <c r="AC2619" t="str">
        <f t="shared" si="204"/>
        <v>闊葉林</v>
      </c>
    </row>
    <row r="2620" spans="1:29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200"/>
        <v>Y</v>
      </c>
      <c r="X2620" s="3" t="str">
        <f t="shared" si="201"/>
        <v/>
      </c>
      <c r="Y2620" s="3" t="str">
        <f t="shared" si="202"/>
        <v/>
      </c>
      <c r="Z2620" s="3" t="str">
        <f t="shared" si="203"/>
        <v/>
      </c>
      <c r="AA2620" t="s">
        <v>4577</v>
      </c>
      <c r="AB2620">
        <v>0</v>
      </c>
      <c r="AC2620" t="str">
        <f t="shared" si="204"/>
        <v>闊葉林</v>
      </c>
    </row>
    <row r="2621" spans="1:29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200"/>
        <v>Y</v>
      </c>
      <c r="X2621" s="3" t="str">
        <f t="shared" si="201"/>
        <v/>
      </c>
      <c r="Y2621" s="3" t="str">
        <f t="shared" si="202"/>
        <v/>
      </c>
      <c r="Z2621" s="3" t="str">
        <f t="shared" si="203"/>
        <v/>
      </c>
      <c r="AA2621" t="s">
        <v>4577</v>
      </c>
      <c r="AB2621">
        <v>2.9199182015733309</v>
      </c>
      <c r="AC2621" t="str">
        <f t="shared" si="204"/>
        <v>闊葉林</v>
      </c>
    </row>
    <row r="2622" spans="1:29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200"/>
        <v>Y</v>
      </c>
      <c r="X2622" s="3" t="str">
        <f t="shared" si="201"/>
        <v/>
      </c>
      <c r="Y2622" s="3" t="str">
        <f t="shared" si="202"/>
        <v/>
      </c>
      <c r="Z2622" s="3" t="str">
        <f t="shared" si="203"/>
        <v/>
      </c>
      <c r="AA2622" t="s">
        <v>4580</v>
      </c>
      <c r="AB2622">
        <v>1.5715897860563199</v>
      </c>
      <c r="AC2622" t="str">
        <f t="shared" si="204"/>
        <v>混淆林</v>
      </c>
    </row>
    <row r="2623" spans="1:29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200"/>
        <v>Y</v>
      </c>
      <c r="X2623" s="3" t="str">
        <f t="shared" si="201"/>
        <v/>
      </c>
      <c r="Y2623" s="3" t="str">
        <f t="shared" si="202"/>
        <v/>
      </c>
      <c r="Z2623" s="3" t="str">
        <f t="shared" si="203"/>
        <v/>
      </c>
      <c r="AA2623" t="s">
        <v>4577</v>
      </c>
      <c r="AB2623">
        <v>2.5035468950469268</v>
      </c>
      <c r="AC2623" t="str">
        <f t="shared" si="204"/>
        <v>闊葉林</v>
      </c>
    </row>
    <row r="2624" spans="1:29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200"/>
        <v>Y</v>
      </c>
      <c r="X2624" s="3" t="str">
        <f t="shared" si="201"/>
        <v/>
      </c>
      <c r="Y2624" s="3" t="str">
        <f t="shared" si="202"/>
        <v/>
      </c>
      <c r="Z2624" s="3" t="str">
        <f t="shared" si="203"/>
        <v/>
      </c>
      <c r="AA2624" t="s">
        <v>4577</v>
      </c>
      <c r="AB2624">
        <v>1.6462112402218441</v>
      </c>
      <c r="AC2624" t="str">
        <f t="shared" si="204"/>
        <v>闊葉林</v>
      </c>
    </row>
    <row r="2625" spans="1:29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200"/>
        <v>Y</v>
      </c>
      <c r="X2625" s="3" t="str">
        <f t="shared" si="201"/>
        <v/>
      </c>
      <c r="Y2625" s="3" t="str">
        <f t="shared" si="202"/>
        <v/>
      </c>
      <c r="Z2625" s="3" t="str">
        <f t="shared" si="203"/>
        <v/>
      </c>
      <c r="AA2625" t="s">
        <v>4577</v>
      </c>
      <c r="AB2625">
        <v>4.7310497573207293</v>
      </c>
      <c r="AC2625" t="str">
        <f t="shared" si="204"/>
        <v>闊葉林</v>
      </c>
    </row>
    <row r="2626" spans="1:29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205">IF(X2626="需記錄日期","N",IF(Z2626="需記錄距離","N",IF(Y2626="需記錄數量","N","Y")))</f>
        <v>Y</v>
      </c>
      <c r="X2626" s="3" t="str">
        <f t="shared" ref="X2626:X2689" si="206">IF(OR(ISBLANK(H2626),ISBLANK(I2626)),"需記錄日期","")</f>
        <v/>
      </c>
      <c r="Y2626" s="3" t="str">
        <f t="shared" ref="Y2626:Y2689" si="207">IF(ISBLANK(Q2626),"需記錄數量",IF(Q2626&gt;2,"2隻以上，請記為猴群",""))</f>
        <v/>
      </c>
      <c r="Z2626" s="3" t="str">
        <f t="shared" ref="Z2626:Z2689" si="208">IF(OR(Q2626=1,Q2626=2),IF(ISTEXT(R2626),"","需記錄距離"),"")</f>
        <v/>
      </c>
      <c r="AA2626" t="s">
        <v>4577</v>
      </c>
      <c r="AB2626">
        <v>0.29214732164715462</v>
      </c>
      <c r="AC2626" t="str">
        <f t="shared" si="204"/>
        <v>闊葉林</v>
      </c>
    </row>
    <row r="2627" spans="1:29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205"/>
        <v>Y</v>
      </c>
      <c r="X2627" s="3" t="str">
        <f t="shared" si="206"/>
        <v/>
      </c>
      <c r="Y2627" s="3" t="str">
        <f t="shared" si="207"/>
        <v/>
      </c>
      <c r="Z2627" s="3" t="str">
        <f t="shared" si="208"/>
        <v/>
      </c>
      <c r="AA2627" t="s">
        <v>4577</v>
      </c>
      <c r="AB2627">
        <v>8.1862049939268555</v>
      </c>
      <c r="AC2627" t="str">
        <f t="shared" ref="AC2627:AC2690" si="209">INDEX($AG$2:$AG$10,MATCH(AA2627,$AF$2:$AF$10,0))</f>
        <v>闊葉林</v>
      </c>
    </row>
    <row r="2628" spans="1:29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205"/>
        <v>Y</v>
      </c>
      <c r="X2628" s="3" t="str">
        <f t="shared" si="206"/>
        <v/>
      </c>
      <c r="Y2628" s="3" t="str">
        <f t="shared" si="207"/>
        <v/>
      </c>
      <c r="Z2628" s="3" t="str">
        <f t="shared" si="208"/>
        <v/>
      </c>
      <c r="AA2628" t="s">
        <v>4577</v>
      </c>
      <c r="AB2628">
        <v>4.0049848734034406</v>
      </c>
      <c r="AC2628" t="str">
        <f t="shared" si="209"/>
        <v>闊葉林</v>
      </c>
    </row>
    <row r="2629" spans="1:29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205"/>
        <v>Y</v>
      </c>
      <c r="X2629" s="3" t="str">
        <f t="shared" si="206"/>
        <v/>
      </c>
      <c r="Y2629" s="3" t="str">
        <f t="shared" si="207"/>
        <v/>
      </c>
      <c r="Z2629" s="3" t="str">
        <f t="shared" si="208"/>
        <v/>
      </c>
      <c r="AA2629" t="s">
        <v>4577</v>
      </c>
      <c r="AB2629">
        <v>2.5035468950469268</v>
      </c>
      <c r="AC2629" t="str">
        <f t="shared" si="209"/>
        <v>闊葉林</v>
      </c>
    </row>
    <row r="2630" spans="1:29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205"/>
        <v>Y</v>
      </c>
      <c r="X2630" s="3" t="str">
        <f t="shared" si="206"/>
        <v/>
      </c>
      <c r="Y2630" s="3" t="str">
        <f t="shared" si="207"/>
        <v/>
      </c>
      <c r="Z2630" s="3" t="str">
        <f t="shared" si="208"/>
        <v/>
      </c>
      <c r="AA2630" t="s">
        <v>4577</v>
      </c>
      <c r="AB2630">
        <v>1.6462112402218441</v>
      </c>
      <c r="AC2630" t="str">
        <f t="shared" si="209"/>
        <v>闊葉林</v>
      </c>
    </row>
    <row r="2631" spans="1:29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205"/>
        <v>Y</v>
      </c>
      <c r="X2631" s="3" t="str">
        <f t="shared" si="206"/>
        <v/>
      </c>
      <c r="Y2631" s="3" t="str">
        <f t="shared" si="207"/>
        <v/>
      </c>
      <c r="Z2631" s="3" t="str">
        <f t="shared" si="208"/>
        <v/>
      </c>
      <c r="AA2631" t="s">
        <v>4577</v>
      </c>
      <c r="AB2631">
        <v>4.7310497573207293</v>
      </c>
      <c r="AC2631" t="str">
        <f t="shared" si="209"/>
        <v>闊葉林</v>
      </c>
    </row>
    <row r="2632" spans="1:29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205"/>
        <v>Y</v>
      </c>
      <c r="X2632" s="3" t="str">
        <f t="shared" si="206"/>
        <v/>
      </c>
      <c r="Y2632" s="3" t="str">
        <f t="shared" si="207"/>
        <v/>
      </c>
      <c r="Z2632" s="3" t="str">
        <f t="shared" si="208"/>
        <v/>
      </c>
      <c r="AA2632" t="s">
        <v>4577</v>
      </c>
      <c r="AB2632">
        <v>0.29214732164715462</v>
      </c>
      <c r="AC2632" t="str">
        <f t="shared" si="209"/>
        <v>闊葉林</v>
      </c>
    </row>
    <row r="2633" spans="1:29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205"/>
        <v>Y</v>
      </c>
      <c r="X2633" s="3" t="str">
        <f t="shared" si="206"/>
        <v/>
      </c>
      <c r="Y2633" s="3" t="str">
        <f t="shared" si="207"/>
        <v/>
      </c>
      <c r="Z2633" s="3" t="str">
        <f t="shared" si="208"/>
        <v/>
      </c>
      <c r="AA2633" t="s">
        <v>4577</v>
      </c>
      <c r="AB2633">
        <v>8.1862049939268555</v>
      </c>
      <c r="AC2633" t="str">
        <f t="shared" si="209"/>
        <v>闊葉林</v>
      </c>
    </row>
    <row r="2634" spans="1:29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205"/>
        <v>Y</v>
      </c>
      <c r="X2634" s="3" t="str">
        <f t="shared" si="206"/>
        <v/>
      </c>
      <c r="Y2634" s="3" t="str">
        <f t="shared" si="207"/>
        <v/>
      </c>
      <c r="Z2634" s="3" t="str">
        <f t="shared" si="208"/>
        <v/>
      </c>
      <c r="AA2634" t="s">
        <v>4577</v>
      </c>
      <c r="AB2634">
        <v>4.0049848734034406</v>
      </c>
      <c r="AC2634" t="str">
        <f t="shared" si="209"/>
        <v>闊葉林</v>
      </c>
    </row>
    <row r="2635" spans="1:29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205"/>
        <v>Y</v>
      </c>
      <c r="X2635" s="3" t="str">
        <f t="shared" si="206"/>
        <v/>
      </c>
      <c r="Y2635" s="3" t="str">
        <f t="shared" si="207"/>
        <v/>
      </c>
      <c r="Z2635" s="3" t="str">
        <f t="shared" si="208"/>
        <v/>
      </c>
      <c r="AA2635" t="s">
        <v>4577</v>
      </c>
      <c r="AB2635">
        <v>0.3138527937861138</v>
      </c>
      <c r="AC2635" t="str">
        <f t="shared" si="209"/>
        <v>闊葉林</v>
      </c>
    </row>
    <row r="2636" spans="1:29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205"/>
        <v>Y</v>
      </c>
      <c r="X2636" s="3" t="str">
        <f t="shared" si="206"/>
        <v/>
      </c>
      <c r="Y2636" s="3" t="str">
        <f t="shared" si="207"/>
        <v/>
      </c>
      <c r="Z2636" s="3" t="str">
        <f t="shared" si="208"/>
        <v/>
      </c>
      <c r="AA2636" t="s">
        <v>4577</v>
      </c>
      <c r="AB2636">
        <v>3.207191644517315</v>
      </c>
      <c r="AC2636" t="str">
        <f t="shared" si="209"/>
        <v>闊葉林</v>
      </c>
    </row>
    <row r="2637" spans="1:29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205"/>
        <v>Y</v>
      </c>
      <c r="X2637" s="3" t="str">
        <f t="shared" si="206"/>
        <v/>
      </c>
      <c r="Y2637" s="3" t="str">
        <f t="shared" si="207"/>
        <v/>
      </c>
      <c r="Z2637" s="3" t="str">
        <f t="shared" si="208"/>
        <v/>
      </c>
      <c r="AA2637" t="s">
        <v>4577</v>
      </c>
      <c r="AB2637">
        <v>0</v>
      </c>
      <c r="AC2637" t="str">
        <f t="shared" si="209"/>
        <v>闊葉林</v>
      </c>
    </row>
    <row r="2638" spans="1:29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205"/>
        <v>Y</v>
      </c>
      <c r="X2638" s="3" t="str">
        <f t="shared" si="206"/>
        <v/>
      </c>
      <c r="Y2638" s="3" t="str">
        <f t="shared" si="207"/>
        <v/>
      </c>
      <c r="Z2638" s="3" t="str">
        <f t="shared" si="208"/>
        <v/>
      </c>
      <c r="AA2638" t="s">
        <v>4581</v>
      </c>
      <c r="AB2638">
        <v>0</v>
      </c>
      <c r="AC2638" t="str">
        <f t="shared" si="209"/>
        <v>針葉林</v>
      </c>
    </row>
    <row r="2639" spans="1:29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205"/>
        <v>Y</v>
      </c>
      <c r="X2639" s="3" t="str">
        <f t="shared" si="206"/>
        <v/>
      </c>
      <c r="Y2639" s="3" t="str">
        <f t="shared" si="207"/>
        <v/>
      </c>
      <c r="Z2639" s="3" t="str">
        <f t="shared" si="208"/>
        <v/>
      </c>
      <c r="AA2639" t="s">
        <v>4581</v>
      </c>
      <c r="AB2639">
        <v>0</v>
      </c>
      <c r="AC2639" t="str">
        <f t="shared" si="209"/>
        <v>針葉林</v>
      </c>
    </row>
    <row r="2640" spans="1:29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205"/>
        <v>Y</v>
      </c>
      <c r="X2640" s="3" t="str">
        <f t="shared" si="206"/>
        <v/>
      </c>
      <c r="Y2640" s="3" t="str">
        <f t="shared" si="207"/>
        <v/>
      </c>
      <c r="Z2640" s="3" t="str">
        <f t="shared" si="208"/>
        <v/>
      </c>
      <c r="AA2640" t="s">
        <v>4580</v>
      </c>
      <c r="AB2640">
        <v>1.0215549226517</v>
      </c>
      <c r="AC2640" t="str">
        <f t="shared" si="209"/>
        <v>混淆林</v>
      </c>
    </row>
    <row r="2641" spans="1:29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205"/>
        <v>Y</v>
      </c>
      <c r="X2641" s="3" t="str">
        <f t="shared" si="206"/>
        <v/>
      </c>
      <c r="Y2641" s="3" t="str">
        <f t="shared" si="207"/>
        <v/>
      </c>
      <c r="Z2641" s="3" t="str">
        <f t="shared" si="208"/>
        <v/>
      </c>
      <c r="AA2641" t="s">
        <v>4577</v>
      </c>
      <c r="AB2641">
        <v>0.3138527937861138</v>
      </c>
      <c r="AC2641" t="str">
        <f t="shared" si="209"/>
        <v>闊葉林</v>
      </c>
    </row>
    <row r="2642" spans="1:29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205"/>
        <v>Y</v>
      </c>
      <c r="X2642" s="3" t="str">
        <f t="shared" si="206"/>
        <v/>
      </c>
      <c r="Y2642" s="3" t="str">
        <f t="shared" si="207"/>
        <v/>
      </c>
      <c r="Z2642" s="3" t="str">
        <f t="shared" si="208"/>
        <v/>
      </c>
      <c r="AA2642" t="s">
        <v>4577</v>
      </c>
      <c r="AB2642">
        <v>3.207191644517315</v>
      </c>
      <c r="AC2642" t="str">
        <f t="shared" si="209"/>
        <v>闊葉林</v>
      </c>
    </row>
    <row r="2643" spans="1:29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205"/>
        <v>Y</v>
      </c>
      <c r="X2643" s="3" t="str">
        <f t="shared" si="206"/>
        <v/>
      </c>
      <c r="Y2643" s="3" t="str">
        <f t="shared" si="207"/>
        <v/>
      </c>
      <c r="Z2643" s="3" t="str">
        <f t="shared" si="208"/>
        <v/>
      </c>
      <c r="AA2643" t="s">
        <v>4577</v>
      </c>
      <c r="AB2643">
        <v>0</v>
      </c>
      <c r="AC2643" t="str">
        <f t="shared" si="209"/>
        <v>闊葉林</v>
      </c>
    </row>
    <row r="2644" spans="1:29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205"/>
        <v>Y</v>
      </c>
      <c r="X2644" s="3" t="str">
        <f t="shared" si="206"/>
        <v/>
      </c>
      <c r="Y2644" s="3" t="str">
        <f t="shared" si="207"/>
        <v/>
      </c>
      <c r="Z2644" s="3" t="str">
        <f t="shared" si="208"/>
        <v/>
      </c>
      <c r="AA2644" t="s">
        <v>4581</v>
      </c>
      <c r="AB2644">
        <v>0</v>
      </c>
      <c r="AC2644" t="str">
        <f t="shared" si="209"/>
        <v>針葉林</v>
      </c>
    </row>
    <row r="2645" spans="1:29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205"/>
        <v>Y</v>
      </c>
      <c r="X2645" s="3" t="str">
        <f t="shared" si="206"/>
        <v/>
      </c>
      <c r="Y2645" s="3" t="str">
        <f t="shared" si="207"/>
        <v/>
      </c>
      <c r="Z2645" s="3" t="str">
        <f t="shared" si="208"/>
        <v/>
      </c>
      <c r="AA2645" t="s">
        <v>4581</v>
      </c>
      <c r="AB2645">
        <v>0</v>
      </c>
      <c r="AC2645" t="str">
        <f t="shared" si="209"/>
        <v>針葉林</v>
      </c>
    </row>
    <row r="2646" spans="1:29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205"/>
        <v>Y</v>
      </c>
      <c r="X2646" s="3" t="str">
        <f t="shared" si="206"/>
        <v/>
      </c>
      <c r="Y2646" s="3" t="str">
        <f t="shared" si="207"/>
        <v/>
      </c>
      <c r="Z2646" s="3" t="str">
        <f t="shared" si="208"/>
        <v/>
      </c>
      <c r="AA2646" t="s">
        <v>4580</v>
      </c>
      <c r="AB2646">
        <v>1.0215549226517</v>
      </c>
      <c r="AC2646" t="str">
        <f t="shared" si="209"/>
        <v>混淆林</v>
      </c>
    </row>
    <row r="2647" spans="1:29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205"/>
        <v>Y</v>
      </c>
      <c r="X2647" s="3" t="str">
        <f t="shared" si="206"/>
        <v/>
      </c>
      <c r="Y2647" s="3" t="str">
        <f t="shared" si="207"/>
        <v/>
      </c>
      <c r="Z2647" s="3" t="str">
        <f t="shared" si="208"/>
        <v/>
      </c>
      <c r="AA2647" t="s">
        <v>4581</v>
      </c>
      <c r="AB2647">
        <v>1.849132054523265</v>
      </c>
      <c r="AC2647" t="str">
        <f t="shared" si="209"/>
        <v>針葉林</v>
      </c>
    </row>
    <row r="2648" spans="1:29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205"/>
        <v>Y</v>
      </c>
      <c r="X2648" s="3" t="str">
        <f t="shared" si="206"/>
        <v/>
      </c>
      <c r="Y2648" s="3" t="str">
        <f t="shared" si="207"/>
        <v/>
      </c>
      <c r="Z2648" s="3" t="str">
        <f t="shared" si="208"/>
        <v/>
      </c>
      <c r="AA2648" t="s">
        <v>4581</v>
      </c>
      <c r="AB2648">
        <v>4.1892420583278422</v>
      </c>
      <c r="AC2648" t="str">
        <f t="shared" si="209"/>
        <v>針葉林</v>
      </c>
    </row>
    <row r="2649" spans="1:29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205"/>
        <v>Y</v>
      </c>
      <c r="X2649" s="3" t="str">
        <f t="shared" si="206"/>
        <v/>
      </c>
      <c r="Y2649" s="3" t="str">
        <f t="shared" si="207"/>
        <v/>
      </c>
      <c r="Z2649" s="3" t="str">
        <f t="shared" si="208"/>
        <v/>
      </c>
      <c r="AA2649" t="s">
        <v>4581</v>
      </c>
      <c r="AB2649">
        <v>6.2410706877226474</v>
      </c>
      <c r="AC2649" t="str">
        <f t="shared" si="209"/>
        <v>針葉林</v>
      </c>
    </row>
    <row r="2650" spans="1:29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205"/>
        <v>Y</v>
      </c>
      <c r="X2650" s="3" t="str">
        <f t="shared" si="206"/>
        <v/>
      </c>
      <c r="Y2650" s="3" t="str">
        <f t="shared" si="207"/>
        <v/>
      </c>
      <c r="Z2650" s="3" t="str">
        <f t="shared" si="208"/>
        <v/>
      </c>
      <c r="AA2650" t="s">
        <v>4581</v>
      </c>
      <c r="AB2650">
        <v>3.5589979770765892</v>
      </c>
      <c r="AC2650" t="str">
        <f t="shared" si="209"/>
        <v>針葉林</v>
      </c>
    </row>
    <row r="2651" spans="1:29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205"/>
        <v>Y</v>
      </c>
      <c r="X2651" s="3" t="str">
        <f t="shared" si="206"/>
        <v/>
      </c>
      <c r="Y2651" s="3" t="str">
        <f t="shared" si="207"/>
        <v/>
      </c>
      <c r="Z2651" s="3" t="str">
        <f t="shared" si="208"/>
        <v/>
      </c>
      <c r="AA2651" t="s">
        <v>4581</v>
      </c>
      <c r="AB2651">
        <v>0</v>
      </c>
      <c r="AC2651" t="str">
        <f t="shared" si="209"/>
        <v>針葉林</v>
      </c>
    </row>
    <row r="2652" spans="1:29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205"/>
        <v>Y</v>
      </c>
      <c r="X2652" s="3" t="str">
        <f t="shared" si="206"/>
        <v/>
      </c>
      <c r="Y2652" s="3" t="str">
        <f t="shared" si="207"/>
        <v/>
      </c>
      <c r="Z2652" s="3" t="str">
        <f t="shared" si="208"/>
        <v/>
      </c>
      <c r="AA2652" t="s">
        <v>4581</v>
      </c>
      <c r="AB2652">
        <v>0</v>
      </c>
      <c r="AC2652" t="str">
        <f t="shared" si="209"/>
        <v>針葉林</v>
      </c>
    </row>
    <row r="2653" spans="1:29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205"/>
        <v>Y</v>
      </c>
      <c r="X2653" s="3" t="str">
        <f t="shared" si="206"/>
        <v/>
      </c>
      <c r="Y2653" s="3" t="str">
        <f t="shared" si="207"/>
        <v/>
      </c>
      <c r="Z2653" s="3" t="str">
        <f t="shared" si="208"/>
        <v/>
      </c>
      <c r="AA2653" t="s">
        <v>4581</v>
      </c>
      <c r="AB2653">
        <v>1.849132054523265</v>
      </c>
      <c r="AC2653" t="str">
        <f t="shared" si="209"/>
        <v>針葉林</v>
      </c>
    </row>
    <row r="2654" spans="1:29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205"/>
        <v>Y</v>
      </c>
      <c r="X2654" s="3" t="str">
        <f t="shared" si="206"/>
        <v/>
      </c>
      <c r="Y2654" s="3" t="str">
        <f t="shared" si="207"/>
        <v/>
      </c>
      <c r="Z2654" s="3" t="str">
        <f t="shared" si="208"/>
        <v/>
      </c>
      <c r="AA2654" t="s">
        <v>4581</v>
      </c>
      <c r="AB2654">
        <v>4.1892420583278422</v>
      </c>
      <c r="AC2654" t="str">
        <f t="shared" si="209"/>
        <v>針葉林</v>
      </c>
    </row>
    <row r="2655" spans="1:29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205"/>
        <v>Y</v>
      </c>
      <c r="X2655" s="3" t="str">
        <f t="shared" si="206"/>
        <v/>
      </c>
      <c r="Y2655" s="3" t="str">
        <f t="shared" si="207"/>
        <v/>
      </c>
      <c r="Z2655" s="3" t="str">
        <f t="shared" si="208"/>
        <v/>
      </c>
      <c r="AA2655" t="s">
        <v>4581</v>
      </c>
      <c r="AB2655">
        <v>6.2410706877226474</v>
      </c>
      <c r="AC2655" t="str">
        <f t="shared" si="209"/>
        <v>針葉林</v>
      </c>
    </row>
    <row r="2656" spans="1:29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205"/>
        <v>Y</v>
      </c>
      <c r="X2656" s="3" t="str">
        <f t="shared" si="206"/>
        <v/>
      </c>
      <c r="Y2656" s="3" t="str">
        <f t="shared" si="207"/>
        <v/>
      </c>
      <c r="Z2656" s="3" t="str">
        <f t="shared" si="208"/>
        <v/>
      </c>
      <c r="AA2656" t="s">
        <v>4581</v>
      </c>
      <c r="AB2656">
        <v>3.5589979770765892</v>
      </c>
      <c r="AC2656" t="str">
        <f t="shared" si="209"/>
        <v>針葉林</v>
      </c>
    </row>
    <row r="2657" spans="1:29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205"/>
        <v>Y</v>
      </c>
      <c r="X2657" s="3" t="str">
        <f t="shared" si="206"/>
        <v/>
      </c>
      <c r="Y2657" s="3" t="str">
        <f t="shared" si="207"/>
        <v/>
      </c>
      <c r="Z2657" s="3" t="str">
        <f t="shared" si="208"/>
        <v/>
      </c>
      <c r="AA2657" t="s">
        <v>4581</v>
      </c>
      <c r="AB2657">
        <v>0</v>
      </c>
      <c r="AC2657" t="str">
        <f t="shared" si="209"/>
        <v>針葉林</v>
      </c>
    </row>
    <row r="2658" spans="1:29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205"/>
        <v>Y</v>
      </c>
      <c r="X2658" s="3" t="str">
        <f t="shared" si="206"/>
        <v/>
      </c>
      <c r="Y2658" s="3" t="str">
        <f t="shared" si="207"/>
        <v/>
      </c>
      <c r="Z2658" s="3" t="str">
        <f t="shared" si="208"/>
        <v/>
      </c>
      <c r="AA2658" t="s">
        <v>4581</v>
      </c>
      <c r="AB2658">
        <v>0</v>
      </c>
      <c r="AC2658" t="str">
        <f t="shared" si="209"/>
        <v>針葉林</v>
      </c>
    </row>
    <row r="2659" spans="1:29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205"/>
        <v>Y</v>
      </c>
      <c r="X2659" s="3" t="str">
        <f t="shared" si="206"/>
        <v/>
      </c>
      <c r="Y2659" s="3" t="str">
        <f t="shared" si="207"/>
        <v/>
      </c>
      <c r="Z2659" s="3" t="str">
        <f t="shared" si="208"/>
        <v/>
      </c>
      <c r="AA2659" t="s">
        <v>4579</v>
      </c>
      <c r="AB2659">
        <v>0</v>
      </c>
      <c r="AC2659" t="str">
        <f t="shared" si="209"/>
        <v>竹林</v>
      </c>
    </row>
    <row r="2660" spans="1:29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205"/>
        <v>Y</v>
      </c>
      <c r="X2660" s="3" t="str">
        <f t="shared" si="206"/>
        <v/>
      </c>
      <c r="Y2660" s="3" t="str">
        <f t="shared" si="207"/>
        <v/>
      </c>
      <c r="Z2660" s="3" t="str">
        <f t="shared" si="208"/>
        <v/>
      </c>
      <c r="AA2660" t="s">
        <v>4579</v>
      </c>
      <c r="AB2660">
        <v>0.99713490558099904</v>
      </c>
      <c r="AC2660" t="str">
        <f t="shared" si="209"/>
        <v>竹林</v>
      </c>
    </row>
    <row r="2661" spans="1:29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205"/>
        <v>Y</v>
      </c>
      <c r="X2661" s="3" t="str">
        <f t="shared" si="206"/>
        <v/>
      </c>
      <c r="Y2661" s="3" t="str">
        <f t="shared" si="207"/>
        <v/>
      </c>
      <c r="Z2661" s="3" t="str">
        <f t="shared" si="208"/>
        <v/>
      </c>
      <c r="AA2661" t="s">
        <v>4579</v>
      </c>
      <c r="AB2661">
        <v>6.9458949041990783</v>
      </c>
      <c r="AC2661" t="str">
        <f t="shared" si="209"/>
        <v>竹林</v>
      </c>
    </row>
    <row r="2662" spans="1:29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205"/>
        <v>Y</v>
      </c>
      <c r="X2662" s="3" t="str">
        <f t="shared" si="206"/>
        <v/>
      </c>
      <c r="Y2662" s="3" t="str">
        <f t="shared" si="207"/>
        <v/>
      </c>
      <c r="Z2662" s="3" t="str">
        <f t="shared" si="208"/>
        <v/>
      </c>
      <c r="AA2662" t="s">
        <v>4579</v>
      </c>
      <c r="AB2662">
        <v>0</v>
      </c>
      <c r="AC2662" t="str">
        <f t="shared" si="209"/>
        <v>竹林</v>
      </c>
    </row>
    <row r="2663" spans="1:29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205"/>
        <v>Y</v>
      </c>
      <c r="X2663" s="3" t="str">
        <f t="shared" si="206"/>
        <v/>
      </c>
      <c r="Y2663" s="3" t="str">
        <f t="shared" si="207"/>
        <v/>
      </c>
      <c r="Z2663" s="3" t="str">
        <f t="shared" si="208"/>
        <v/>
      </c>
      <c r="AA2663" t="s">
        <v>4577</v>
      </c>
      <c r="AB2663">
        <v>0.1365450633211874</v>
      </c>
      <c r="AC2663" t="str">
        <f t="shared" si="209"/>
        <v>闊葉林</v>
      </c>
    </row>
    <row r="2664" spans="1:29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205"/>
        <v>Y</v>
      </c>
      <c r="X2664" s="3" t="str">
        <f t="shared" si="206"/>
        <v/>
      </c>
      <c r="Y2664" s="3" t="str">
        <f t="shared" si="207"/>
        <v/>
      </c>
      <c r="Z2664" s="3" t="str">
        <f t="shared" si="208"/>
        <v/>
      </c>
      <c r="AA2664" t="s">
        <v>4577</v>
      </c>
      <c r="AB2664">
        <v>0.18072753631456709</v>
      </c>
      <c r="AC2664" t="str">
        <f t="shared" si="209"/>
        <v>闊葉林</v>
      </c>
    </row>
    <row r="2665" spans="1:29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205"/>
        <v>Y</v>
      </c>
      <c r="X2665" s="3" t="str">
        <f t="shared" si="206"/>
        <v/>
      </c>
      <c r="Y2665" s="3" t="str">
        <f t="shared" si="207"/>
        <v/>
      </c>
      <c r="Z2665" s="3" t="str">
        <f t="shared" si="208"/>
        <v/>
      </c>
      <c r="AA2665" t="s">
        <v>4579</v>
      </c>
      <c r="AB2665">
        <v>0</v>
      </c>
      <c r="AC2665" t="str">
        <f t="shared" si="209"/>
        <v>竹林</v>
      </c>
    </row>
    <row r="2666" spans="1:29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205"/>
        <v>Y</v>
      </c>
      <c r="X2666" s="3" t="str">
        <f t="shared" si="206"/>
        <v/>
      </c>
      <c r="Y2666" s="3" t="str">
        <f t="shared" si="207"/>
        <v/>
      </c>
      <c r="Z2666" s="3" t="str">
        <f t="shared" si="208"/>
        <v/>
      </c>
      <c r="AA2666" t="s">
        <v>4579</v>
      </c>
      <c r="AB2666">
        <v>0.99713490558099904</v>
      </c>
      <c r="AC2666" t="str">
        <f t="shared" si="209"/>
        <v>竹林</v>
      </c>
    </row>
    <row r="2667" spans="1:29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205"/>
        <v>Y</v>
      </c>
      <c r="X2667" s="3" t="str">
        <f t="shared" si="206"/>
        <v/>
      </c>
      <c r="Y2667" s="3" t="str">
        <f t="shared" si="207"/>
        <v/>
      </c>
      <c r="Z2667" s="3" t="str">
        <f t="shared" si="208"/>
        <v/>
      </c>
      <c r="AA2667" t="s">
        <v>4579</v>
      </c>
      <c r="AB2667">
        <v>6.9458949041990783</v>
      </c>
      <c r="AC2667" t="str">
        <f t="shared" si="209"/>
        <v>竹林</v>
      </c>
    </row>
    <row r="2668" spans="1:29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205"/>
        <v>Y</v>
      </c>
      <c r="X2668" s="3" t="str">
        <f t="shared" si="206"/>
        <v/>
      </c>
      <c r="Y2668" s="3" t="str">
        <f t="shared" si="207"/>
        <v/>
      </c>
      <c r="Z2668" s="3" t="str">
        <f t="shared" si="208"/>
        <v/>
      </c>
      <c r="AA2668" t="s">
        <v>4579</v>
      </c>
      <c r="AB2668">
        <v>0</v>
      </c>
      <c r="AC2668" t="str">
        <f t="shared" si="209"/>
        <v>竹林</v>
      </c>
    </row>
    <row r="2669" spans="1:29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205"/>
        <v>Y</v>
      </c>
      <c r="X2669" s="3" t="str">
        <f t="shared" si="206"/>
        <v/>
      </c>
      <c r="Y2669" s="3" t="str">
        <f t="shared" si="207"/>
        <v/>
      </c>
      <c r="Z2669" s="3" t="str">
        <f t="shared" si="208"/>
        <v/>
      </c>
      <c r="AA2669" t="s">
        <v>4577</v>
      </c>
      <c r="AB2669">
        <v>0.1365450633211874</v>
      </c>
      <c r="AC2669" t="str">
        <f t="shared" si="209"/>
        <v>闊葉林</v>
      </c>
    </row>
    <row r="2670" spans="1:29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205"/>
        <v>Y</v>
      </c>
      <c r="X2670" s="3" t="str">
        <f t="shared" si="206"/>
        <v/>
      </c>
      <c r="Y2670" s="3" t="str">
        <f t="shared" si="207"/>
        <v/>
      </c>
      <c r="Z2670" s="3" t="str">
        <f t="shared" si="208"/>
        <v/>
      </c>
      <c r="AA2670" t="s">
        <v>4577</v>
      </c>
      <c r="AB2670">
        <v>0.18072753631456709</v>
      </c>
      <c r="AC2670" t="str">
        <f t="shared" si="209"/>
        <v>闊葉林</v>
      </c>
    </row>
    <row r="2671" spans="1:29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205"/>
        <v>Y</v>
      </c>
      <c r="X2671" s="3" t="str">
        <f t="shared" si="206"/>
        <v/>
      </c>
      <c r="Y2671" s="3" t="str">
        <f t="shared" si="207"/>
        <v/>
      </c>
      <c r="Z2671" s="3" t="str">
        <f t="shared" si="208"/>
        <v/>
      </c>
      <c r="AA2671" t="s">
        <v>4581</v>
      </c>
      <c r="AB2671">
        <v>1.7852374427091979</v>
      </c>
      <c r="AC2671" t="str">
        <f t="shared" si="209"/>
        <v>針葉林</v>
      </c>
    </row>
    <row r="2672" spans="1:29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205"/>
        <v>Y</v>
      </c>
      <c r="X2672" s="3" t="str">
        <f t="shared" si="206"/>
        <v/>
      </c>
      <c r="Y2672" s="3" t="str">
        <f t="shared" si="207"/>
        <v/>
      </c>
      <c r="Z2672" s="3" t="str">
        <f t="shared" si="208"/>
        <v/>
      </c>
      <c r="AA2672" t="s">
        <v>4577</v>
      </c>
      <c r="AB2672">
        <v>12.40321954216718</v>
      </c>
      <c r="AC2672" t="str">
        <f t="shared" si="209"/>
        <v>闊葉林</v>
      </c>
    </row>
    <row r="2673" spans="1:29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205"/>
        <v>Y</v>
      </c>
      <c r="X2673" s="3" t="str">
        <f t="shared" si="206"/>
        <v/>
      </c>
      <c r="Y2673" s="3" t="str">
        <f t="shared" si="207"/>
        <v/>
      </c>
      <c r="Z2673" s="3" t="str">
        <f t="shared" si="208"/>
        <v/>
      </c>
      <c r="AA2673" t="s">
        <v>4580</v>
      </c>
      <c r="AB2673">
        <v>0</v>
      </c>
      <c r="AC2673" t="str">
        <f t="shared" si="209"/>
        <v>混淆林</v>
      </c>
    </row>
    <row r="2674" spans="1:29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205"/>
        <v>Y</v>
      </c>
      <c r="X2674" s="3" t="str">
        <f t="shared" si="206"/>
        <v/>
      </c>
      <c r="Y2674" s="3" t="str">
        <f t="shared" si="207"/>
        <v/>
      </c>
      <c r="Z2674" s="3" t="str">
        <f t="shared" si="208"/>
        <v/>
      </c>
      <c r="AA2674" t="s">
        <v>4581</v>
      </c>
      <c r="AB2674">
        <v>0</v>
      </c>
      <c r="AC2674" t="str">
        <f t="shared" si="209"/>
        <v>針葉林</v>
      </c>
    </row>
    <row r="2675" spans="1:29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205"/>
        <v>Y</v>
      </c>
      <c r="X2675" s="3" t="str">
        <f t="shared" si="206"/>
        <v/>
      </c>
      <c r="Y2675" s="3" t="str">
        <f t="shared" si="207"/>
        <v/>
      </c>
      <c r="Z2675" s="3" t="str">
        <f t="shared" si="208"/>
        <v/>
      </c>
      <c r="AA2675" t="s">
        <v>4580</v>
      </c>
      <c r="AB2675">
        <v>0</v>
      </c>
      <c r="AC2675" t="str">
        <f t="shared" si="209"/>
        <v>混淆林</v>
      </c>
    </row>
    <row r="2676" spans="1:29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205"/>
        <v>Y</v>
      </c>
      <c r="X2676" s="3" t="str">
        <f t="shared" si="206"/>
        <v/>
      </c>
      <c r="Y2676" s="3" t="str">
        <f t="shared" si="207"/>
        <v/>
      </c>
      <c r="Z2676" s="3" t="str">
        <f t="shared" si="208"/>
        <v/>
      </c>
      <c r="AA2676" t="s">
        <v>4581</v>
      </c>
      <c r="AB2676">
        <v>0</v>
      </c>
      <c r="AC2676" t="str">
        <f t="shared" si="209"/>
        <v>針葉林</v>
      </c>
    </row>
    <row r="2677" spans="1:29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205"/>
        <v>Y</v>
      </c>
      <c r="X2677" s="3" t="str">
        <f t="shared" si="206"/>
        <v/>
      </c>
      <c r="Y2677" s="3" t="str">
        <f t="shared" si="207"/>
        <v/>
      </c>
      <c r="Z2677" s="3" t="str">
        <f t="shared" si="208"/>
        <v/>
      </c>
      <c r="AA2677" t="s">
        <v>4581</v>
      </c>
      <c r="AB2677">
        <v>1.7852374427091979</v>
      </c>
      <c r="AC2677" t="str">
        <f t="shared" si="209"/>
        <v>針葉林</v>
      </c>
    </row>
    <row r="2678" spans="1:29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205"/>
        <v>Y</v>
      </c>
      <c r="X2678" s="3" t="str">
        <f t="shared" si="206"/>
        <v/>
      </c>
      <c r="Y2678" s="3" t="str">
        <f t="shared" si="207"/>
        <v/>
      </c>
      <c r="Z2678" s="3" t="str">
        <f t="shared" si="208"/>
        <v/>
      </c>
      <c r="AA2678" t="s">
        <v>4577</v>
      </c>
      <c r="AB2678">
        <v>12.40321954216718</v>
      </c>
      <c r="AC2678" t="str">
        <f t="shared" si="209"/>
        <v>闊葉林</v>
      </c>
    </row>
    <row r="2679" spans="1:29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205"/>
        <v>Y</v>
      </c>
      <c r="X2679" s="3" t="str">
        <f t="shared" si="206"/>
        <v/>
      </c>
      <c r="Y2679" s="3" t="str">
        <f t="shared" si="207"/>
        <v/>
      </c>
      <c r="Z2679" s="3" t="str">
        <f t="shared" si="208"/>
        <v/>
      </c>
      <c r="AA2679" t="s">
        <v>4580</v>
      </c>
      <c r="AB2679">
        <v>0</v>
      </c>
      <c r="AC2679" t="str">
        <f t="shared" si="209"/>
        <v>混淆林</v>
      </c>
    </row>
    <row r="2680" spans="1:29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205"/>
        <v>Y</v>
      </c>
      <c r="X2680" s="3" t="str">
        <f t="shared" si="206"/>
        <v/>
      </c>
      <c r="Y2680" s="3" t="str">
        <f t="shared" si="207"/>
        <v/>
      </c>
      <c r="Z2680" s="3" t="str">
        <f t="shared" si="208"/>
        <v/>
      </c>
      <c r="AA2680" t="s">
        <v>4581</v>
      </c>
      <c r="AB2680">
        <v>0</v>
      </c>
      <c r="AC2680" t="str">
        <f t="shared" si="209"/>
        <v>針葉林</v>
      </c>
    </row>
    <row r="2681" spans="1:29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205"/>
        <v>Y</v>
      </c>
      <c r="X2681" s="3" t="str">
        <f t="shared" si="206"/>
        <v/>
      </c>
      <c r="Y2681" s="3" t="str">
        <f t="shared" si="207"/>
        <v/>
      </c>
      <c r="Z2681" s="3" t="str">
        <f t="shared" si="208"/>
        <v/>
      </c>
      <c r="AA2681" t="s">
        <v>4580</v>
      </c>
      <c r="AB2681">
        <v>0</v>
      </c>
      <c r="AC2681" t="str">
        <f t="shared" si="209"/>
        <v>混淆林</v>
      </c>
    </row>
    <row r="2682" spans="1:29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205"/>
        <v>Y</v>
      </c>
      <c r="X2682" s="3" t="str">
        <f t="shared" si="206"/>
        <v/>
      </c>
      <c r="Y2682" s="3" t="str">
        <f t="shared" si="207"/>
        <v/>
      </c>
      <c r="Z2682" s="3" t="str">
        <f t="shared" si="208"/>
        <v/>
      </c>
      <c r="AA2682" t="s">
        <v>4581</v>
      </c>
      <c r="AB2682">
        <v>0</v>
      </c>
      <c r="AC2682" t="str">
        <f t="shared" si="209"/>
        <v>針葉林</v>
      </c>
    </row>
    <row r="2683" spans="1:29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205"/>
        <v>Y</v>
      </c>
      <c r="X2683" s="3" t="str">
        <f t="shared" si="206"/>
        <v/>
      </c>
      <c r="Y2683" s="3" t="str">
        <f t="shared" si="207"/>
        <v/>
      </c>
      <c r="Z2683" s="3" t="str">
        <f t="shared" si="208"/>
        <v/>
      </c>
      <c r="AA2683" t="s">
        <v>4581</v>
      </c>
      <c r="AB2683">
        <v>0</v>
      </c>
      <c r="AC2683" t="str">
        <f t="shared" si="209"/>
        <v>針葉林</v>
      </c>
    </row>
    <row r="2684" spans="1:29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205"/>
        <v>Y</v>
      </c>
      <c r="X2684" s="3" t="str">
        <f t="shared" si="206"/>
        <v/>
      </c>
      <c r="Y2684" s="3" t="str">
        <f t="shared" si="207"/>
        <v/>
      </c>
      <c r="Z2684" s="3" t="str">
        <f t="shared" si="208"/>
        <v/>
      </c>
      <c r="AA2684" t="s">
        <v>4581</v>
      </c>
      <c r="AB2684">
        <v>0</v>
      </c>
      <c r="AC2684" t="str">
        <f t="shared" si="209"/>
        <v>針葉林</v>
      </c>
    </row>
    <row r="2685" spans="1:29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205"/>
        <v>Y</v>
      </c>
      <c r="X2685" s="3" t="str">
        <f t="shared" si="206"/>
        <v/>
      </c>
      <c r="Y2685" s="3" t="str">
        <f t="shared" si="207"/>
        <v/>
      </c>
      <c r="Z2685" s="3" t="str">
        <f t="shared" si="208"/>
        <v/>
      </c>
      <c r="AA2685" t="s">
        <v>4581</v>
      </c>
      <c r="AB2685">
        <v>8.7185431300060632</v>
      </c>
      <c r="AC2685" t="str">
        <f t="shared" si="209"/>
        <v>針葉林</v>
      </c>
    </row>
    <row r="2686" spans="1:29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205"/>
        <v>Y</v>
      </c>
      <c r="X2686" s="3" t="str">
        <f t="shared" si="206"/>
        <v/>
      </c>
      <c r="Y2686" s="3" t="str">
        <f t="shared" si="207"/>
        <v/>
      </c>
      <c r="Z2686" s="3" t="str">
        <f t="shared" si="208"/>
        <v/>
      </c>
      <c r="AA2686" t="s">
        <v>4581</v>
      </c>
      <c r="AB2686">
        <v>1.12441288963062</v>
      </c>
      <c r="AC2686" t="str">
        <f t="shared" si="209"/>
        <v>針葉林</v>
      </c>
    </row>
    <row r="2687" spans="1:29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205"/>
        <v>Y</v>
      </c>
      <c r="X2687" s="3" t="str">
        <f t="shared" si="206"/>
        <v/>
      </c>
      <c r="Y2687" s="3" t="str">
        <f t="shared" si="207"/>
        <v/>
      </c>
      <c r="Z2687" s="3" t="str">
        <f t="shared" si="208"/>
        <v/>
      </c>
      <c r="AA2687" t="s">
        <v>4580</v>
      </c>
      <c r="AB2687">
        <v>0.88469578799885074</v>
      </c>
      <c r="AC2687" t="str">
        <f t="shared" si="209"/>
        <v>混淆林</v>
      </c>
    </row>
    <row r="2688" spans="1:29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205"/>
        <v>Y</v>
      </c>
      <c r="X2688" s="3" t="str">
        <f t="shared" si="206"/>
        <v/>
      </c>
      <c r="Y2688" s="3" t="str">
        <f t="shared" si="207"/>
        <v/>
      </c>
      <c r="Z2688" s="3" t="str">
        <f t="shared" si="208"/>
        <v/>
      </c>
      <c r="AA2688" t="s">
        <v>4581</v>
      </c>
      <c r="AB2688">
        <v>0.98752251296241056</v>
      </c>
      <c r="AC2688" t="str">
        <f t="shared" si="209"/>
        <v>針葉林</v>
      </c>
    </row>
    <row r="2689" spans="1:29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205"/>
        <v>Y</v>
      </c>
      <c r="X2689" s="3" t="str">
        <f t="shared" si="206"/>
        <v/>
      </c>
      <c r="Y2689" s="3" t="str">
        <f t="shared" si="207"/>
        <v/>
      </c>
      <c r="Z2689" s="3" t="str">
        <f t="shared" si="208"/>
        <v/>
      </c>
      <c r="AA2689" t="s">
        <v>4581</v>
      </c>
      <c r="AB2689">
        <v>0</v>
      </c>
      <c r="AC2689" t="str">
        <f t="shared" si="209"/>
        <v>針葉林</v>
      </c>
    </row>
    <row r="2690" spans="1:29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210">IF(X2690="需記錄日期","N",IF(Z2690="需記錄距離","N",IF(Y2690="需記錄數量","N","Y")))</f>
        <v>Y</v>
      </c>
      <c r="X2690" s="3" t="str">
        <f t="shared" ref="X2690:X2753" si="211">IF(OR(ISBLANK(H2690),ISBLANK(I2690)),"需記錄日期","")</f>
        <v/>
      </c>
      <c r="Y2690" s="3" t="str">
        <f t="shared" ref="Y2690:Y2753" si="212">IF(ISBLANK(Q2690),"需記錄數量",IF(Q2690&gt;2,"2隻以上，請記為猴群",""))</f>
        <v/>
      </c>
      <c r="Z2690" s="3" t="str">
        <f t="shared" ref="Z2690:Z2753" si="213">IF(OR(Q2690=1,Q2690=2),IF(ISTEXT(R2690),"","需記錄距離"),"")</f>
        <v/>
      </c>
      <c r="AA2690" t="s">
        <v>4581</v>
      </c>
      <c r="AB2690">
        <v>0</v>
      </c>
      <c r="AC2690" t="str">
        <f t="shared" si="209"/>
        <v>針葉林</v>
      </c>
    </row>
    <row r="2691" spans="1:29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210"/>
        <v>Y</v>
      </c>
      <c r="X2691" s="3" t="str">
        <f t="shared" si="211"/>
        <v/>
      </c>
      <c r="Y2691" s="3" t="str">
        <f t="shared" si="212"/>
        <v/>
      </c>
      <c r="Z2691" s="3" t="str">
        <f t="shared" si="213"/>
        <v/>
      </c>
      <c r="AA2691" t="s">
        <v>4581</v>
      </c>
      <c r="AB2691">
        <v>8.7185431300060632</v>
      </c>
      <c r="AC2691" t="str">
        <f t="shared" ref="AC2691:AC2754" si="214">INDEX($AG$2:$AG$10,MATCH(AA2691,$AF$2:$AF$10,0))</f>
        <v>針葉林</v>
      </c>
    </row>
    <row r="2692" spans="1:29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210"/>
        <v>Y</v>
      </c>
      <c r="X2692" s="3" t="str">
        <f t="shared" si="211"/>
        <v/>
      </c>
      <c r="Y2692" s="3" t="str">
        <f t="shared" si="212"/>
        <v/>
      </c>
      <c r="Z2692" s="3" t="str">
        <f t="shared" si="213"/>
        <v/>
      </c>
      <c r="AA2692" t="s">
        <v>4581</v>
      </c>
      <c r="AB2692">
        <v>1.12441288963062</v>
      </c>
      <c r="AC2692" t="str">
        <f t="shared" si="214"/>
        <v>針葉林</v>
      </c>
    </row>
    <row r="2693" spans="1:29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210"/>
        <v>Y</v>
      </c>
      <c r="X2693" s="3" t="str">
        <f t="shared" si="211"/>
        <v/>
      </c>
      <c r="Y2693" s="3" t="str">
        <f t="shared" si="212"/>
        <v/>
      </c>
      <c r="Z2693" s="3" t="str">
        <f t="shared" si="213"/>
        <v/>
      </c>
      <c r="AA2693" t="s">
        <v>4580</v>
      </c>
      <c r="AB2693">
        <v>0.88469578799885074</v>
      </c>
      <c r="AC2693" t="str">
        <f t="shared" si="214"/>
        <v>混淆林</v>
      </c>
    </row>
    <row r="2694" spans="1:29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210"/>
        <v>Y</v>
      </c>
      <c r="X2694" s="3" t="str">
        <f t="shared" si="211"/>
        <v/>
      </c>
      <c r="Y2694" s="3" t="str">
        <f t="shared" si="212"/>
        <v/>
      </c>
      <c r="Z2694" s="3" t="str">
        <f t="shared" si="213"/>
        <v/>
      </c>
      <c r="AA2694" t="s">
        <v>4581</v>
      </c>
      <c r="AB2694">
        <v>0.98752251296241056</v>
      </c>
      <c r="AC2694" t="str">
        <f t="shared" si="214"/>
        <v>針葉林</v>
      </c>
    </row>
    <row r="2695" spans="1:29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210"/>
        <v>Y</v>
      </c>
      <c r="X2695" s="3" t="str">
        <f t="shared" si="211"/>
        <v/>
      </c>
      <c r="Y2695" s="3" t="str">
        <f t="shared" si="212"/>
        <v/>
      </c>
      <c r="Z2695" s="3" t="str">
        <f t="shared" si="213"/>
        <v/>
      </c>
      <c r="AA2695" t="s">
        <v>4581</v>
      </c>
      <c r="AB2695">
        <v>0</v>
      </c>
      <c r="AC2695" t="str">
        <f t="shared" si="214"/>
        <v>針葉林</v>
      </c>
    </row>
    <row r="2696" spans="1:29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210"/>
        <v>Y</v>
      </c>
      <c r="X2696" s="3" t="str">
        <f t="shared" si="211"/>
        <v/>
      </c>
      <c r="Y2696" s="3" t="str">
        <f t="shared" si="212"/>
        <v/>
      </c>
      <c r="Z2696" s="3" t="str">
        <f t="shared" si="213"/>
        <v/>
      </c>
      <c r="AA2696" t="s">
        <v>4581</v>
      </c>
      <c r="AB2696">
        <v>0</v>
      </c>
      <c r="AC2696" t="str">
        <f t="shared" si="214"/>
        <v>針葉林</v>
      </c>
    </row>
    <row r="2697" spans="1:29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210"/>
        <v>Y</v>
      </c>
      <c r="X2697" s="3" t="str">
        <f t="shared" si="211"/>
        <v/>
      </c>
      <c r="Y2697" s="3" t="str">
        <f t="shared" si="212"/>
        <v/>
      </c>
      <c r="Z2697" s="3" t="str">
        <f t="shared" si="213"/>
        <v/>
      </c>
      <c r="AA2697" t="s">
        <v>4581</v>
      </c>
      <c r="AB2697">
        <v>0</v>
      </c>
      <c r="AC2697" t="str">
        <f t="shared" si="214"/>
        <v>針葉林</v>
      </c>
    </row>
    <row r="2698" spans="1:29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210"/>
        <v>Y</v>
      </c>
      <c r="X2698" s="3" t="str">
        <f t="shared" si="211"/>
        <v/>
      </c>
      <c r="Y2698" s="3" t="str">
        <f t="shared" si="212"/>
        <v/>
      </c>
      <c r="Z2698" s="3" t="str">
        <f t="shared" si="213"/>
        <v/>
      </c>
      <c r="AA2698" t="s">
        <v>4581</v>
      </c>
      <c r="AB2698">
        <v>0</v>
      </c>
      <c r="AC2698" t="str">
        <f t="shared" si="214"/>
        <v>針葉林</v>
      </c>
    </row>
    <row r="2699" spans="1:29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210"/>
        <v>Y</v>
      </c>
      <c r="X2699" s="3" t="str">
        <f t="shared" si="211"/>
        <v/>
      </c>
      <c r="Y2699" s="3" t="str">
        <f t="shared" si="212"/>
        <v/>
      </c>
      <c r="Z2699" s="3" t="str">
        <f t="shared" si="213"/>
        <v/>
      </c>
      <c r="AA2699" t="s">
        <v>4581</v>
      </c>
      <c r="AB2699">
        <v>0</v>
      </c>
      <c r="AC2699" t="str">
        <f t="shared" si="214"/>
        <v>針葉林</v>
      </c>
    </row>
    <row r="2700" spans="1:29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210"/>
        <v>Y</v>
      </c>
      <c r="X2700" s="3" t="str">
        <f t="shared" si="211"/>
        <v/>
      </c>
      <c r="Y2700" s="3" t="str">
        <f t="shared" si="212"/>
        <v/>
      </c>
      <c r="Z2700" s="3" t="str">
        <f t="shared" si="213"/>
        <v/>
      </c>
      <c r="AA2700" t="s">
        <v>4580</v>
      </c>
      <c r="AB2700">
        <v>0</v>
      </c>
      <c r="AC2700" t="str">
        <f t="shared" si="214"/>
        <v>混淆林</v>
      </c>
    </row>
    <row r="2701" spans="1:29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210"/>
        <v>Y</v>
      </c>
      <c r="X2701" s="3" t="str">
        <f t="shared" si="211"/>
        <v/>
      </c>
      <c r="Y2701" s="3" t="str">
        <f t="shared" si="212"/>
        <v/>
      </c>
      <c r="Z2701" s="3" t="str">
        <f t="shared" si="213"/>
        <v/>
      </c>
      <c r="AA2701" t="s">
        <v>4581</v>
      </c>
      <c r="AB2701">
        <v>0</v>
      </c>
      <c r="AC2701" t="str">
        <f t="shared" si="214"/>
        <v>針葉林</v>
      </c>
    </row>
    <row r="2702" spans="1:29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210"/>
        <v>Y</v>
      </c>
      <c r="X2702" s="3" t="str">
        <f t="shared" si="211"/>
        <v/>
      </c>
      <c r="Y2702" s="3" t="str">
        <f t="shared" si="212"/>
        <v/>
      </c>
      <c r="Z2702" s="3" t="str">
        <f t="shared" si="213"/>
        <v/>
      </c>
      <c r="AA2702" t="s">
        <v>4581</v>
      </c>
      <c r="AB2702">
        <v>0</v>
      </c>
      <c r="AC2702" t="str">
        <f t="shared" si="214"/>
        <v>針葉林</v>
      </c>
    </row>
    <row r="2703" spans="1:29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210"/>
        <v>Y</v>
      </c>
      <c r="X2703" s="3" t="str">
        <f t="shared" si="211"/>
        <v/>
      </c>
      <c r="Y2703" s="3" t="str">
        <f t="shared" si="212"/>
        <v/>
      </c>
      <c r="Z2703" s="3" t="str">
        <f t="shared" si="213"/>
        <v/>
      </c>
      <c r="AA2703" t="s">
        <v>4581</v>
      </c>
      <c r="AB2703">
        <v>0</v>
      </c>
      <c r="AC2703" t="str">
        <f t="shared" si="214"/>
        <v>針葉林</v>
      </c>
    </row>
    <row r="2704" spans="1:29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210"/>
        <v>Y</v>
      </c>
      <c r="X2704" s="3" t="str">
        <f t="shared" si="211"/>
        <v/>
      </c>
      <c r="Y2704" s="3" t="str">
        <f t="shared" si="212"/>
        <v/>
      </c>
      <c r="Z2704" s="3" t="str">
        <f t="shared" si="213"/>
        <v/>
      </c>
      <c r="AA2704" t="s">
        <v>4581</v>
      </c>
      <c r="AB2704">
        <v>0</v>
      </c>
      <c r="AC2704" t="str">
        <f t="shared" si="214"/>
        <v>針葉林</v>
      </c>
    </row>
    <row r="2705" spans="1:29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210"/>
        <v>Y</v>
      </c>
      <c r="X2705" s="3" t="str">
        <f t="shared" si="211"/>
        <v/>
      </c>
      <c r="Y2705" s="3" t="str">
        <f t="shared" si="212"/>
        <v/>
      </c>
      <c r="Z2705" s="3" t="str">
        <f t="shared" si="213"/>
        <v/>
      </c>
      <c r="AA2705" t="s">
        <v>4581</v>
      </c>
      <c r="AB2705">
        <v>0</v>
      </c>
      <c r="AC2705" t="str">
        <f t="shared" si="214"/>
        <v>針葉林</v>
      </c>
    </row>
    <row r="2706" spans="1:29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210"/>
        <v>Y</v>
      </c>
      <c r="X2706" s="3" t="str">
        <f t="shared" si="211"/>
        <v/>
      </c>
      <c r="Y2706" s="3" t="str">
        <f t="shared" si="212"/>
        <v/>
      </c>
      <c r="Z2706" s="3" t="str">
        <f t="shared" si="213"/>
        <v/>
      </c>
      <c r="AA2706" t="s">
        <v>4580</v>
      </c>
      <c r="AB2706">
        <v>0</v>
      </c>
      <c r="AC2706" t="str">
        <f t="shared" si="214"/>
        <v>混淆林</v>
      </c>
    </row>
    <row r="2707" spans="1:29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210"/>
        <v>Y</v>
      </c>
      <c r="X2707" s="3" t="str">
        <f t="shared" si="211"/>
        <v/>
      </c>
      <c r="Y2707" s="3" t="str">
        <f t="shared" si="212"/>
        <v/>
      </c>
      <c r="Z2707" s="3" t="str">
        <f t="shared" si="213"/>
        <v/>
      </c>
      <c r="AA2707" t="s">
        <v>4581</v>
      </c>
      <c r="AB2707">
        <v>0</v>
      </c>
      <c r="AC2707" t="str">
        <f t="shared" si="214"/>
        <v>針葉林</v>
      </c>
    </row>
    <row r="2708" spans="1:29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210"/>
        <v>Y</v>
      </c>
      <c r="X2708" s="3" t="str">
        <f t="shared" si="211"/>
        <v/>
      </c>
      <c r="Y2708" s="3" t="str">
        <f t="shared" si="212"/>
        <v/>
      </c>
      <c r="Z2708" s="3" t="str">
        <f t="shared" si="213"/>
        <v/>
      </c>
      <c r="AA2708" t="s">
        <v>4581</v>
      </c>
      <c r="AB2708">
        <v>0</v>
      </c>
      <c r="AC2708" t="str">
        <f t="shared" si="214"/>
        <v>針葉林</v>
      </c>
    </row>
    <row r="2709" spans="1:29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210"/>
        <v>Y</v>
      </c>
      <c r="X2709" s="3" t="str">
        <f t="shared" si="211"/>
        <v/>
      </c>
      <c r="Y2709" s="3" t="str">
        <f t="shared" si="212"/>
        <v/>
      </c>
      <c r="Z2709" s="3" t="str">
        <f t="shared" si="213"/>
        <v/>
      </c>
      <c r="AA2709" t="s">
        <v>4581</v>
      </c>
      <c r="AB2709">
        <v>0</v>
      </c>
      <c r="AC2709" t="str">
        <f t="shared" si="214"/>
        <v>針葉林</v>
      </c>
    </row>
    <row r="2710" spans="1:29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210"/>
        <v>Y</v>
      </c>
      <c r="X2710" s="3" t="str">
        <f t="shared" si="211"/>
        <v/>
      </c>
      <c r="Y2710" s="3" t="str">
        <f t="shared" si="212"/>
        <v/>
      </c>
      <c r="Z2710" s="3" t="str">
        <f t="shared" si="213"/>
        <v/>
      </c>
      <c r="AA2710" t="s">
        <v>4581</v>
      </c>
      <c r="AB2710">
        <v>0</v>
      </c>
      <c r="AC2710" t="str">
        <f t="shared" si="214"/>
        <v>針葉林</v>
      </c>
    </row>
    <row r="2711" spans="1:29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210"/>
        <v>Y</v>
      </c>
      <c r="X2711" s="3" t="str">
        <f t="shared" si="211"/>
        <v/>
      </c>
      <c r="Y2711" s="3" t="str">
        <f t="shared" si="212"/>
        <v/>
      </c>
      <c r="Z2711" s="3" t="str">
        <f t="shared" si="213"/>
        <v/>
      </c>
      <c r="AA2711" t="s">
        <v>4581</v>
      </c>
      <c r="AB2711">
        <v>0</v>
      </c>
      <c r="AC2711" t="str">
        <f t="shared" si="214"/>
        <v>針葉林</v>
      </c>
    </row>
    <row r="2712" spans="1:29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210"/>
        <v>Y</v>
      </c>
      <c r="X2712" s="3" t="str">
        <f t="shared" si="211"/>
        <v/>
      </c>
      <c r="Y2712" s="3" t="str">
        <f t="shared" si="212"/>
        <v/>
      </c>
      <c r="Z2712" s="3" t="str">
        <f t="shared" si="213"/>
        <v/>
      </c>
      <c r="AA2712" t="s">
        <v>4581</v>
      </c>
      <c r="AB2712">
        <v>0</v>
      </c>
      <c r="AC2712" t="str">
        <f t="shared" si="214"/>
        <v>針葉林</v>
      </c>
    </row>
    <row r="2713" spans="1:29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210"/>
        <v>Y</v>
      </c>
      <c r="X2713" s="3" t="str">
        <f t="shared" si="211"/>
        <v/>
      </c>
      <c r="Y2713" s="3" t="str">
        <f t="shared" si="212"/>
        <v/>
      </c>
      <c r="Z2713" s="3" t="str">
        <f t="shared" si="213"/>
        <v/>
      </c>
      <c r="AA2713" t="s">
        <v>4581</v>
      </c>
      <c r="AB2713">
        <v>0</v>
      </c>
      <c r="AC2713" t="str">
        <f t="shared" si="214"/>
        <v>針葉林</v>
      </c>
    </row>
    <row r="2714" spans="1:29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210"/>
        <v>Y</v>
      </c>
      <c r="X2714" s="3" t="str">
        <f t="shared" si="211"/>
        <v/>
      </c>
      <c r="Y2714" s="3" t="str">
        <f t="shared" si="212"/>
        <v/>
      </c>
      <c r="Z2714" s="3" t="str">
        <f t="shared" si="213"/>
        <v/>
      </c>
      <c r="AA2714" t="s">
        <v>4581</v>
      </c>
      <c r="AB2714">
        <v>0</v>
      </c>
      <c r="AC2714" t="str">
        <f t="shared" si="214"/>
        <v>針葉林</v>
      </c>
    </row>
    <row r="2715" spans="1:29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210"/>
        <v>Y</v>
      </c>
      <c r="X2715" s="3" t="str">
        <f t="shared" si="211"/>
        <v/>
      </c>
      <c r="Y2715" s="3" t="str">
        <f t="shared" si="212"/>
        <v/>
      </c>
      <c r="Z2715" s="3" t="str">
        <f t="shared" si="213"/>
        <v/>
      </c>
      <c r="AA2715" t="s">
        <v>4581</v>
      </c>
      <c r="AB2715">
        <v>0</v>
      </c>
      <c r="AC2715" t="str">
        <f t="shared" si="214"/>
        <v>針葉林</v>
      </c>
    </row>
    <row r="2716" spans="1:29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210"/>
        <v>Y</v>
      </c>
      <c r="X2716" s="3" t="str">
        <f t="shared" si="211"/>
        <v/>
      </c>
      <c r="Y2716" s="3" t="str">
        <f t="shared" si="212"/>
        <v/>
      </c>
      <c r="Z2716" s="3" t="str">
        <f t="shared" si="213"/>
        <v/>
      </c>
      <c r="AA2716" t="s">
        <v>4581</v>
      </c>
      <c r="AB2716">
        <v>0</v>
      </c>
      <c r="AC2716" t="str">
        <f t="shared" si="214"/>
        <v>針葉林</v>
      </c>
    </row>
    <row r="2717" spans="1:29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210"/>
        <v>Y</v>
      </c>
      <c r="X2717" s="3" t="str">
        <f t="shared" si="211"/>
        <v/>
      </c>
      <c r="Y2717" s="3" t="str">
        <f t="shared" si="212"/>
        <v/>
      </c>
      <c r="Z2717" s="3" t="str">
        <f t="shared" si="213"/>
        <v/>
      </c>
      <c r="AA2717" t="s">
        <v>4581</v>
      </c>
      <c r="AB2717">
        <v>0</v>
      </c>
      <c r="AC2717" t="str">
        <f t="shared" si="214"/>
        <v>針葉林</v>
      </c>
    </row>
    <row r="2718" spans="1:29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210"/>
        <v>Y</v>
      </c>
      <c r="X2718" s="3" t="str">
        <f t="shared" si="211"/>
        <v/>
      </c>
      <c r="Y2718" s="3" t="str">
        <f t="shared" si="212"/>
        <v/>
      </c>
      <c r="Z2718" s="3" t="str">
        <f t="shared" si="213"/>
        <v/>
      </c>
      <c r="AA2718" t="s">
        <v>4581</v>
      </c>
      <c r="AB2718">
        <v>0</v>
      </c>
      <c r="AC2718" t="str">
        <f t="shared" si="214"/>
        <v>針葉林</v>
      </c>
    </row>
    <row r="2719" spans="1:29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210"/>
        <v>Y</v>
      </c>
      <c r="X2719" s="3" t="str">
        <f t="shared" si="211"/>
        <v/>
      </c>
      <c r="Y2719" s="3" t="str">
        <f t="shared" si="212"/>
        <v/>
      </c>
      <c r="Z2719" s="3" t="str">
        <f t="shared" si="213"/>
        <v/>
      </c>
      <c r="AA2719" t="s">
        <v>4581</v>
      </c>
      <c r="AB2719">
        <v>0</v>
      </c>
      <c r="AC2719" t="str">
        <f t="shared" si="214"/>
        <v>針葉林</v>
      </c>
    </row>
    <row r="2720" spans="1:29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210"/>
        <v>Y</v>
      </c>
      <c r="X2720" s="3" t="str">
        <f t="shared" si="211"/>
        <v/>
      </c>
      <c r="Y2720" s="3" t="str">
        <f t="shared" si="212"/>
        <v/>
      </c>
      <c r="Z2720" s="3" t="str">
        <f t="shared" si="213"/>
        <v/>
      </c>
      <c r="AA2720" t="s">
        <v>4581</v>
      </c>
      <c r="AB2720">
        <v>0</v>
      </c>
      <c r="AC2720" t="str">
        <f t="shared" si="214"/>
        <v>針葉林</v>
      </c>
    </row>
    <row r="2721" spans="1:29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210"/>
        <v>Y</v>
      </c>
      <c r="X2721" s="3" t="str">
        <f t="shared" si="211"/>
        <v/>
      </c>
      <c r="Y2721" s="3" t="str">
        <f t="shared" si="212"/>
        <v/>
      </c>
      <c r="Z2721" s="3" t="str">
        <f t="shared" si="213"/>
        <v/>
      </c>
      <c r="AA2721" t="s">
        <v>4581</v>
      </c>
      <c r="AB2721">
        <v>0</v>
      </c>
      <c r="AC2721" t="str">
        <f t="shared" si="214"/>
        <v>針葉林</v>
      </c>
    </row>
    <row r="2722" spans="1:29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210"/>
        <v>Y</v>
      </c>
      <c r="X2722" s="3" t="str">
        <f t="shared" si="211"/>
        <v/>
      </c>
      <c r="Y2722" s="3" t="str">
        <f t="shared" si="212"/>
        <v/>
      </c>
      <c r="Z2722" s="3" t="str">
        <f t="shared" si="213"/>
        <v/>
      </c>
      <c r="AA2722" t="s">
        <v>4581</v>
      </c>
      <c r="AB2722">
        <v>0</v>
      </c>
      <c r="AC2722" t="str">
        <f t="shared" si="214"/>
        <v>針葉林</v>
      </c>
    </row>
    <row r="2723" spans="1:29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210"/>
        <v>Y</v>
      </c>
      <c r="X2723" s="3" t="str">
        <f t="shared" si="211"/>
        <v/>
      </c>
      <c r="Y2723" s="3" t="str">
        <f t="shared" si="212"/>
        <v/>
      </c>
      <c r="Z2723" s="3" t="str">
        <f t="shared" si="213"/>
        <v/>
      </c>
      <c r="AA2723" t="s">
        <v>4581</v>
      </c>
      <c r="AB2723">
        <v>0</v>
      </c>
      <c r="AC2723" t="str">
        <f t="shared" si="214"/>
        <v>針葉林</v>
      </c>
    </row>
    <row r="2724" spans="1:29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210"/>
        <v>Y</v>
      </c>
      <c r="X2724" s="3" t="str">
        <f t="shared" si="211"/>
        <v/>
      </c>
      <c r="Y2724" s="3" t="str">
        <f t="shared" si="212"/>
        <v/>
      </c>
      <c r="Z2724" s="3" t="str">
        <f t="shared" si="213"/>
        <v/>
      </c>
      <c r="AA2724" t="s">
        <v>4581</v>
      </c>
      <c r="AB2724">
        <v>0</v>
      </c>
      <c r="AC2724" t="str">
        <f t="shared" si="214"/>
        <v>針葉林</v>
      </c>
    </row>
    <row r="2725" spans="1:29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210"/>
        <v>Y</v>
      </c>
      <c r="X2725" s="3" t="str">
        <f t="shared" si="211"/>
        <v/>
      </c>
      <c r="Y2725" s="3" t="str">
        <f t="shared" si="212"/>
        <v/>
      </c>
      <c r="Z2725" s="3" t="str">
        <f t="shared" si="213"/>
        <v/>
      </c>
      <c r="AA2725" t="s">
        <v>4577</v>
      </c>
      <c r="AB2725">
        <v>0</v>
      </c>
      <c r="AC2725" t="str">
        <f t="shared" si="214"/>
        <v>闊葉林</v>
      </c>
    </row>
    <row r="2726" spans="1:29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210"/>
        <v>Y</v>
      </c>
      <c r="X2726" s="3" t="str">
        <f t="shared" si="211"/>
        <v/>
      </c>
      <c r="Y2726" s="3" t="str">
        <f t="shared" si="212"/>
        <v/>
      </c>
      <c r="Z2726" s="3" t="str">
        <f t="shared" si="213"/>
        <v/>
      </c>
      <c r="AA2726" t="s">
        <v>4577</v>
      </c>
      <c r="AB2726">
        <v>0</v>
      </c>
      <c r="AC2726" t="str">
        <f t="shared" si="214"/>
        <v>闊葉林</v>
      </c>
    </row>
    <row r="2727" spans="1:29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210"/>
        <v>Y</v>
      </c>
      <c r="X2727" s="3" t="str">
        <f t="shared" si="211"/>
        <v/>
      </c>
      <c r="Y2727" s="3" t="str">
        <f t="shared" si="212"/>
        <v/>
      </c>
      <c r="Z2727" s="3" t="str">
        <f t="shared" si="213"/>
        <v/>
      </c>
      <c r="AA2727" t="s">
        <v>4577</v>
      </c>
      <c r="AB2727">
        <v>2.2320396410352039</v>
      </c>
      <c r="AC2727" t="str">
        <f t="shared" si="214"/>
        <v>闊葉林</v>
      </c>
    </row>
    <row r="2728" spans="1:29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210"/>
        <v>Y</v>
      </c>
      <c r="X2728" s="3" t="str">
        <f t="shared" si="211"/>
        <v/>
      </c>
      <c r="Y2728" s="3" t="str">
        <f t="shared" si="212"/>
        <v/>
      </c>
      <c r="Z2728" s="3" t="str">
        <f t="shared" si="213"/>
        <v/>
      </c>
      <c r="AA2728" t="s">
        <v>4577</v>
      </c>
      <c r="AB2728">
        <v>1.001356843010436</v>
      </c>
      <c r="AC2728" t="str">
        <f t="shared" si="214"/>
        <v>闊葉林</v>
      </c>
    </row>
    <row r="2729" spans="1:29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210"/>
        <v>Y</v>
      </c>
      <c r="X2729" s="3" t="str">
        <f t="shared" si="211"/>
        <v/>
      </c>
      <c r="Y2729" s="3" t="str">
        <f t="shared" si="212"/>
        <v/>
      </c>
      <c r="Z2729" s="3" t="str">
        <f t="shared" si="213"/>
        <v/>
      </c>
      <c r="AA2729" t="s">
        <v>4577</v>
      </c>
      <c r="AB2729">
        <v>0.43986625549546909</v>
      </c>
      <c r="AC2729" t="str">
        <f t="shared" si="214"/>
        <v>闊葉林</v>
      </c>
    </row>
    <row r="2730" spans="1:29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210"/>
        <v>Y</v>
      </c>
      <c r="X2730" s="3" t="str">
        <f t="shared" si="211"/>
        <v/>
      </c>
      <c r="Y2730" s="3" t="str">
        <f t="shared" si="212"/>
        <v/>
      </c>
      <c r="Z2730" s="3" t="str">
        <f t="shared" si="213"/>
        <v/>
      </c>
      <c r="AA2730" t="s">
        <v>4577</v>
      </c>
      <c r="AB2730">
        <v>7.3688829770416131E-2</v>
      </c>
      <c r="AC2730" t="str">
        <f t="shared" si="214"/>
        <v>闊葉林</v>
      </c>
    </row>
    <row r="2731" spans="1:29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210"/>
        <v>Y</v>
      </c>
      <c r="X2731" s="3" t="str">
        <f t="shared" si="211"/>
        <v/>
      </c>
      <c r="Y2731" s="3" t="str">
        <f t="shared" si="212"/>
        <v/>
      </c>
      <c r="Z2731" s="3" t="str">
        <f t="shared" si="213"/>
        <v/>
      </c>
      <c r="AA2731" t="s">
        <v>4577</v>
      </c>
      <c r="AB2731">
        <v>0</v>
      </c>
      <c r="AC2731" t="str">
        <f t="shared" si="214"/>
        <v>闊葉林</v>
      </c>
    </row>
    <row r="2732" spans="1:29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210"/>
        <v>Y</v>
      </c>
      <c r="X2732" s="3" t="str">
        <f t="shared" si="211"/>
        <v/>
      </c>
      <c r="Y2732" s="3" t="str">
        <f t="shared" si="212"/>
        <v/>
      </c>
      <c r="Z2732" s="3" t="str">
        <f t="shared" si="213"/>
        <v/>
      </c>
      <c r="AA2732" t="s">
        <v>4577</v>
      </c>
      <c r="AB2732">
        <v>4.9622259613199322</v>
      </c>
      <c r="AC2732" t="str">
        <f t="shared" si="214"/>
        <v>闊葉林</v>
      </c>
    </row>
    <row r="2733" spans="1:29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210"/>
        <v>Y</v>
      </c>
      <c r="X2733" s="3" t="str">
        <f t="shared" si="211"/>
        <v/>
      </c>
      <c r="Y2733" s="3" t="str">
        <f t="shared" si="212"/>
        <v/>
      </c>
      <c r="Z2733" s="3" t="str">
        <f t="shared" si="213"/>
        <v/>
      </c>
      <c r="AA2733" t="s">
        <v>4577</v>
      </c>
      <c r="AB2733">
        <v>0</v>
      </c>
      <c r="AC2733" t="str">
        <f t="shared" si="214"/>
        <v>闊葉林</v>
      </c>
    </row>
    <row r="2734" spans="1:29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210"/>
        <v>Y</v>
      </c>
      <c r="X2734" s="3" t="str">
        <f t="shared" si="211"/>
        <v/>
      </c>
      <c r="Y2734" s="3" t="str">
        <f t="shared" si="212"/>
        <v/>
      </c>
      <c r="Z2734" s="3" t="str">
        <f t="shared" si="213"/>
        <v/>
      </c>
      <c r="AA2734" t="s">
        <v>4577</v>
      </c>
      <c r="AB2734">
        <v>0.67757484320640449</v>
      </c>
      <c r="AC2734" t="str">
        <f t="shared" si="214"/>
        <v>闊葉林</v>
      </c>
    </row>
    <row r="2735" spans="1:29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210"/>
        <v>Y</v>
      </c>
      <c r="X2735" s="3" t="str">
        <f t="shared" si="211"/>
        <v/>
      </c>
      <c r="Y2735" s="3" t="str">
        <f t="shared" si="212"/>
        <v/>
      </c>
      <c r="Z2735" s="3" t="str">
        <f t="shared" si="213"/>
        <v/>
      </c>
      <c r="AA2735" t="s">
        <v>4577</v>
      </c>
      <c r="AB2735">
        <v>6.3480366689054204</v>
      </c>
      <c r="AC2735" t="str">
        <f t="shared" si="214"/>
        <v>闊葉林</v>
      </c>
    </row>
    <row r="2736" spans="1:29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210"/>
        <v>Y</v>
      </c>
      <c r="X2736" s="3" t="str">
        <f t="shared" si="211"/>
        <v/>
      </c>
      <c r="Y2736" s="3" t="str">
        <f t="shared" si="212"/>
        <v/>
      </c>
      <c r="Z2736" s="3" t="str">
        <f t="shared" si="213"/>
        <v/>
      </c>
      <c r="AA2736" t="s">
        <v>4577</v>
      </c>
      <c r="AB2736">
        <v>1.2387944167470231</v>
      </c>
      <c r="AC2736" t="str">
        <f t="shared" si="214"/>
        <v>闊葉林</v>
      </c>
    </row>
    <row r="2737" spans="1:29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210"/>
        <v>Y</v>
      </c>
      <c r="X2737" s="3" t="str">
        <f t="shared" si="211"/>
        <v/>
      </c>
      <c r="Y2737" s="3" t="str">
        <f t="shared" si="212"/>
        <v/>
      </c>
      <c r="Z2737" s="3" t="str">
        <f t="shared" si="213"/>
        <v/>
      </c>
      <c r="AA2737" t="s">
        <v>4577</v>
      </c>
      <c r="AB2737">
        <v>0</v>
      </c>
      <c r="AC2737" t="str">
        <f t="shared" si="214"/>
        <v>闊葉林</v>
      </c>
    </row>
    <row r="2738" spans="1:29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210"/>
        <v>Y</v>
      </c>
      <c r="X2738" s="3" t="str">
        <f t="shared" si="211"/>
        <v/>
      </c>
      <c r="Y2738" s="3" t="str">
        <f t="shared" si="212"/>
        <v/>
      </c>
      <c r="Z2738" s="3" t="str">
        <f t="shared" si="213"/>
        <v/>
      </c>
      <c r="AA2738" t="s">
        <v>4577</v>
      </c>
      <c r="AB2738">
        <v>0</v>
      </c>
      <c r="AC2738" t="str">
        <f t="shared" si="214"/>
        <v>闊葉林</v>
      </c>
    </row>
    <row r="2739" spans="1:29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210"/>
        <v>Y</v>
      </c>
      <c r="X2739" s="3" t="str">
        <f t="shared" si="211"/>
        <v/>
      </c>
      <c r="Y2739" s="3" t="str">
        <f t="shared" si="212"/>
        <v/>
      </c>
      <c r="Z2739" s="3" t="str">
        <f t="shared" si="213"/>
        <v/>
      </c>
      <c r="AA2739" t="s">
        <v>4577</v>
      </c>
      <c r="AB2739">
        <v>0</v>
      </c>
      <c r="AC2739" t="str">
        <f t="shared" si="214"/>
        <v>闊葉林</v>
      </c>
    </row>
    <row r="2740" spans="1:29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210"/>
        <v>Y</v>
      </c>
      <c r="X2740" s="3" t="str">
        <f t="shared" si="211"/>
        <v/>
      </c>
      <c r="Y2740" s="3" t="str">
        <f t="shared" si="212"/>
        <v/>
      </c>
      <c r="Z2740" s="3" t="str">
        <f t="shared" si="213"/>
        <v/>
      </c>
      <c r="AA2740" t="s">
        <v>4577</v>
      </c>
      <c r="AB2740">
        <v>0.46966650551822797</v>
      </c>
      <c r="AC2740" t="str">
        <f t="shared" si="214"/>
        <v>闊葉林</v>
      </c>
    </row>
    <row r="2741" spans="1:29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210"/>
        <v>Y</v>
      </c>
      <c r="X2741" s="3" t="str">
        <f t="shared" si="211"/>
        <v/>
      </c>
      <c r="Y2741" s="3" t="str">
        <f t="shared" si="212"/>
        <v/>
      </c>
      <c r="Z2741" s="3" t="str">
        <f t="shared" si="213"/>
        <v/>
      </c>
      <c r="AA2741" t="s">
        <v>4578</v>
      </c>
      <c r="AB2741">
        <v>2.2619902710614661</v>
      </c>
      <c r="AC2741" t="str">
        <f t="shared" si="214"/>
        <v>混淆林</v>
      </c>
    </row>
    <row r="2742" spans="1:29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210"/>
        <v>Y</v>
      </c>
      <c r="X2742" s="3" t="str">
        <f t="shared" si="211"/>
        <v/>
      </c>
      <c r="Y2742" s="3" t="str">
        <f t="shared" si="212"/>
        <v/>
      </c>
      <c r="Z2742" s="3" t="str">
        <f t="shared" si="213"/>
        <v/>
      </c>
      <c r="AA2742" t="s">
        <v>4577</v>
      </c>
      <c r="AB2742">
        <v>0</v>
      </c>
      <c r="AC2742" t="str">
        <f t="shared" si="214"/>
        <v>闊葉林</v>
      </c>
    </row>
    <row r="2743" spans="1:29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210"/>
        <v>Y</v>
      </c>
      <c r="X2743" s="3" t="str">
        <f t="shared" si="211"/>
        <v/>
      </c>
      <c r="Y2743" s="3" t="str">
        <f t="shared" si="212"/>
        <v/>
      </c>
      <c r="Z2743" s="3" t="str">
        <f t="shared" si="213"/>
        <v/>
      </c>
      <c r="AA2743" t="s">
        <v>4577</v>
      </c>
      <c r="AB2743">
        <v>0</v>
      </c>
      <c r="AC2743" t="str">
        <f t="shared" si="214"/>
        <v>闊葉林</v>
      </c>
    </row>
    <row r="2744" spans="1:29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210"/>
        <v>Y</v>
      </c>
      <c r="X2744" s="3" t="str">
        <f t="shared" si="211"/>
        <v/>
      </c>
      <c r="Y2744" s="3" t="str">
        <f t="shared" si="212"/>
        <v/>
      </c>
      <c r="Z2744" s="3" t="str">
        <f t="shared" si="213"/>
        <v/>
      </c>
      <c r="AA2744" t="s">
        <v>4577</v>
      </c>
      <c r="AB2744">
        <v>0</v>
      </c>
      <c r="AC2744" t="str">
        <f t="shared" si="214"/>
        <v>闊葉林</v>
      </c>
    </row>
    <row r="2745" spans="1:29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210"/>
        <v>Y</v>
      </c>
      <c r="X2745" s="3" t="str">
        <f t="shared" si="211"/>
        <v/>
      </c>
      <c r="Y2745" s="3" t="str">
        <f t="shared" si="212"/>
        <v/>
      </c>
      <c r="Z2745" s="3" t="str">
        <f t="shared" si="213"/>
        <v/>
      </c>
      <c r="AA2745" t="s">
        <v>4577</v>
      </c>
      <c r="AB2745">
        <v>0.98490966710084726</v>
      </c>
      <c r="AC2745" t="str">
        <f t="shared" si="214"/>
        <v>闊葉林</v>
      </c>
    </row>
    <row r="2746" spans="1:29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210"/>
        <v>Y</v>
      </c>
      <c r="X2746" s="3" t="str">
        <f t="shared" si="211"/>
        <v/>
      </c>
      <c r="Y2746" s="3" t="str">
        <f t="shared" si="212"/>
        <v/>
      </c>
      <c r="Z2746" s="3" t="str">
        <f t="shared" si="213"/>
        <v/>
      </c>
      <c r="AA2746" t="s">
        <v>4577</v>
      </c>
      <c r="AB2746">
        <v>0.82683660098570522</v>
      </c>
      <c r="AC2746" t="str">
        <f t="shared" si="214"/>
        <v>闊葉林</v>
      </c>
    </row>
    <row r="2747" spans="1:29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210"/>
        <v>Y</v>
      </c>
      <c r="X2747" s="3" t="str">
        <f t="shared" si="211"/>
        <v/>
      </c>
      <c r="Y2747" s="3" t="str">
        <f t="shared" si="212"/>
        <v/>
      </c>
      <c r="Z2747" s="3" t="str">
        <f t="shared" si="213"/>
        <v/>
      </c>
      <c r="AA2747" t="s">
        <v>4577</v>
      </c>
      <c r="AB2747">
        <v>22.920050331970149</v>
      </c>
      <c r="AC2747" t="str">
        <f t="shared" si="214"/>
        <v>闊葉林</v>
      </c>
    </row>
    <row r="2748" spans="1:29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210"/>
        <v>Y</v>
      </c>
      <c r="X2748" s="3" t="str">
        <f t="shared" si="211"/>
        <v/>
      </c>
      <c r="Y2748" s="3" t="str">
        <f t="shared" si="212"/>
        <v/>
      </c>
      <c r="Z2748" s="3" t="str">
        <f t="shared" si="213"/>
        <v/>
      </c>
      <c r="AA2748" t="s">
        <v>4577</v>
      </c>
      <c r="AB2748">
        <v>2.4252823012239322</v>
      </c>
      <c r="AC2748" t="str">
        <f t="shared" si="214"/>
        <v>闊葉林</v>
      </c>
    </row>
    <row r="2749" spans="1:29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210"/>
        <v>Y</v>
      </c>
      <c r="X2749" s="3" t="str">
        <f t="shared" si="211"/>
        <v/>
      </c>
      <c r="Y2749" s="3" t="str">
        <f t="shared" si="212"/>
        <v/>
      </c>
      <c r="Z2749" s="3" t="str">
        <f t="shared" si="213"/>
        <v/>
      </c>
      <c r="AA2749" t="s">
        <v>4577</v>
      </c>
      <c r="AB2749">
        <v>0</v>
      </c>
      <c r="AC2749" t="str">
        <f t="shared" si="214"/>
        <v>闊葉林</v>
      </c>
    </row>
    <row r="2750" spans="1:29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210"/>
        <v>Y</v>
      </c>
      <c r="X2750" s="3" t="str">
        <f t="shared" si="211"/>
        <v/>
      </c>
      <c r="Y2750" s="3" t="str">
        <f t="shared" si="212"/>
        <v/>
      </c>
      <c r="Z2750" s="3" t="str">
        <f t="shared" si="213"/>
        <v/>
      </c>
      <c r="AA2750" t="s">
        <v>4577</v>
      </c>
      <c r="AB2750">
        <v>2.6317452277734921</v>
      </c>
      <c r="AC2750" t="str">
        <f t="shared" si="214"/>
        <v>闊葉林</v>
      </c>
    </row>
    <row r="2751" spans="1:29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210"/>
        <v>Y</v>
      </c>
      <c r="X2751" s="3" t="str">
        <f t="shared" si="211"/>
        <v/>
      </c>
      <c r="Y2751" s="3" t="str">
        <f t="shared" si="212"/>
        <v/>
      </c>
      <c r="Z2751" s="3" t="str">
        <f t="shared" si="213"/>
        <v/>
      </c>
      <c r="AA2751" t="s">
        <v>4577</v>
      </c>
      <c r="AB2751">
        <v>3.323500527139549</v>
      </c>
      <c r="AC2751" t="str">
        <f t="shared" si="214"/>
        <v>闊葉林</v>
      </c>
    </row>
    <row r="2752" spans="1:29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210"/>
        <v>Y</v>
      </c>
      <c r="X2752" s="3" t="str">
        <f t="shared" si="211"/>
        <v/>
      </c>
      <c r="Y2752" s="3" t="str">
        <f t="shared" si="212"/>
        <v/>
      </c>
      <c r="Z2752" s="3" t="str">
        <f t="shared" si="213"/>
        <v/>
      </c>
      <c r="AA2752" t="s">
        <v>4577</v>
      </c>
      <c r="AB2752">
        <v>4.4852017945939666</v>
      </c>
      <c r="AC2752" t="str">
        <f t="shared" si="214"/>
        <v>闊葉林</v>
      </c>
    </row>
    <row r="2753" spans="1:29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210"/>
        <v>Y</v>
      </c>
      <c r="X2753" s="3" t="str">
        <f t="shared" si="211"/>
        <v/>
      </c>
      <c r="Y2753" s="3" t="str">
        <f t="shared" si="212"/>
        <v/>
      </c>
      <c r="Z2753" s="3" t="str">
        <f t="shared" si="213"/>
        <v/>
      </c>
      <c r="AA2753" t="s">
        <v>4577</v>
      </c>
      <c r="AB2753">
        <v>2.962590398706094</v>
      </c>
      <c r="AC2753" t="str">
        <f t="shared" si="214"/>
        <v>闊葉林</v>
      </c>
    </row>
    <row r="2754" spans="1:29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215">IF(X2754="需記錄日期","N",IF(Z2754="需記錄距離","N",IF(Y2754="需記錄數量","N","Y")))</f>
        <v>Y</v>
      </c>
      <c r="X2754" s="3" t="str">
        <f t="shared" ref="X2754:X2817" si="216">IF(OR(ISBLANK(H2754),ISBLANK(I2754)),"需記錄日期","")</f>
        <v/>
      </c>
      <c r="Y2754" s="3" t="str">
        <f t="shared" ref="Y2754:Y2817" si="217">IF(ISBLANK(Q2754),"需記錄數量",IF(Q2754&gt;2,"2隻以上，請記為猴群",""))</f>
        <v/>
      </c>
      <c r="Z2754" s="3" t="str">
        <f t="shared" ref="Z2754:Z2817" si="218">IF(OR(Q2754=1,Q2754=2),IF(ISTEXT(R2754),"","需記錄距離"),"")</f>
        <v/>
      </c>
      <c r="AA2754" t="s">
        <v>4577</v>
      </c>
      <c r="AB2754">
        <v>3.3095878480286962</v>
      </c>
      <c r="AC2754" t="str">
        <f t="shared" si="214"/>
        <v>闊葉林</v>
      </c>
    </row>
    <row r="2755" spans="1:29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215"/>
        <v>Y</v>
      </c>
      <c r="X2755" s="3" t="str">
        <f t="shared" si="216"/>
        <v/>
      </c>
      <c r="Y2755" s="3" t="str">
        <f t="shared" si="217"/>
        <v/>
      </c>
      <c r="Z2755" s="3" t="str">
        <f t="shared" si="218"/>
        <v/>
      </c>
      <c r="AA2755" t="s">
        <v>4577</v>
      </c>
      <c r="AB2755">
        <v>0</v>
      </c>
      <c r="AC2755" t="str">
        <f t="shared" ref="AC2755:AC2818" si="219">INDEX($AG$2:$AG$10,MATCH(AA2755,$AF$2:$AF$10,0))</f>
        <v>闊葉林</v>
      </c>
    </row>
    <row r="2756" spans="1:29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215"/>
        <v>Y</v>
      </c>
      <c r="X2756" s="3" t="str">
        <f t="shared" si="216"/>
        <v/>
      </c>
      <c r="Y2756" s="3" t="str">
        <f t="shared" si="217"/>
        <v/>
      </c>
      <c r="Z2756" s="3" t="str">
        <f t="shared" si="218"/>
        <v/>
      </c>
      <c r="AA2756" t="s">
        <v>4577</v>
      </c>
      <c r="AB2756">
        <v>0.22372876534909161</v>
      </c>
      <c r="AC2756" t="str">
        <f t="shared" si="219"/>
        <v>闊葉林</v>
      </c>
    </row>
    <row r="2757" spans="1:29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215"/>
        <v>Y</v>
      </c>
      <c r="X2757" s="3" t="str">
        <f t="shared" si="216"/>
        <v/>
      </c>
      <c r="Y2757" s="3" t="str">
        <f t="shared" si="217"/>
        <v/>
      </c>
      <c r="Z2757" s="3" t="str">
        <f t="shared" si="218"/>
        <v/>
      </c>
      <c r="AA2757" t="s">
        <v>4577</v>
      </c>
      <c r="AB2757">
        <v>2.2457594986175602</v>
      </c>
      <c r="AC2757" t="str">
        <f t="shared" si="219"/>
        <v>闊葉林</v>
      </c>
    </row>
    <row r="2758" spans="1:29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215"/>
        <v>Y</v>
      </c>
      <c r="X2758" s="3" t="str">
        <f t="shared" si="216"/>
        <v/>
      </c>
      <c r="Y2758" s="3" t="str">
        <f t="shared" si="217"/>
        <v/>
      </c>
      <c r="Z2758" s="3" t="str">
        <f t="shared" si="218"/>
        <v/>
      </c>
      <c r="AA2758" t="s">
        <v>4577</v>
      </c>
      <c r="AB2758">
        <v>0</v>
      </c>
      <c r="AC2758" t="str">
        <f t="shared" si="219"/>
        <v>闊葉林</v>
      </c>
    </row>
    <row r="2759" spans="1:29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215"/>
        <v>Y</v>
      </c>
      <c r="X2759" s="3" t="str">
        <f t="shared" si="216"/>
        <v/>
      </c>
      <c r="Y2759" s="3" t="str">
        <f t="shared" si="217"/>
        <v/>
      </c>
      <c r="Z2759" s="3" t="str">
        <f t="shared" si="218"/>
        <v/>
      </c>
      <c r="AA2759" t="s">
        <v>4580</v>
      </c>
      <c r="AB2759">
        <v>1.1410315411384231</v>
      </c>
      <c r="AC2759" t="str">
        <f t="shared" si="219"/>
        <v>混淆林</v>
      </c>
    </row>
    <row r="2760" spans="1:29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215"/>
        <v>Y</v>
      </c>
      <c r="X2760" s="3" t="str">
        <f t="shared" si="216"/>
        <v/>
      </c>
      <c r="Y2760" s="3" t="str">
        <f t="shared" si="217"/>
        <v/>
      </c>
      <c r="Z2760" s="3" t="str">
        <f t="shared" si="218"/>
        <v/>
      </c>
      <c r="AA2760" t="s">
        <v>4580</v>
      </c>
      <c r="AB2760">
        <v>1.44316785812926</v>
      </c>
      <c r="AC2760" t="str">
        <f t="shared" si="219"/>
        <v>混淆林</v>
      </c>
    </row>
    <row r="2761" spans="1:29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215"/>
        <v>Y</v>
      </c>
      <c r="X2761" s="3" t="str">
        <f t="shared" si="216"/>
        <v/>
      </c>
      <c r="Y2761" s="3" t="str">
        <f t="shared" si="217"/>
        <v/>
      </c>
      <c r="Z2761" s="3" t="str">
        <f t="shared" si="218"/>
        <v/>
      </c>
      <c r="AA2761" t="s">
        <v>4577</v>
      </c>
      <c r="AB2761">
        <v>2.6140940608588501</v>
      </c>
      <c r="AC2761" t="str">
        <f t="shared" si="219"/>
        <v>闊葉林</v>
      </c>
    </row>
    <row r="2762" spans="1:29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215"/>
        <v>Y</v>
      </c>
      <c r="X2762" s="3" t="str">
        <f t="shared" si="216"/>
        <v/>
      </c>
      <c r="Y2762" s="3" t="str">
        <f t="shared" si="217"/>
        <v/>
      </c>
      <c r="Z2762" s="3" t="str">
        <f t="shared" si="218"/>
        <v/>
      </c>
      <c r="AA2762" t="s">
        <v>4582</v>
      </c>
      <c r="AB2762">
        <v>0</v>
      </c>
      <c r="AC2762">
        <f t="shared" si="219"/>
        <v>0</v>
      </c>
    </row>
    <row r="2763" spans="1:29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215"/>
        <v>Y</v>
      </c>
      <c r="X2763" s="3" t="str">
        <f t="shared" si="216"/>
        <v/>
      </c>
      <c r="Y2763" s="3" t="str">
        <f t="shared" si="217"/>
        <v/>
      </c>
      <c r="Z2763" s="3" t="str">
        <f t="shared" si="218"/>
        <v/>
      </c>
      <c r="AA2763" t="s">
        <v>4577</v>
      </c>
      <c r="AB2763">
        <v>0</v>
      </c>
      <c r="AC2763" t="str">
        <f t="shared" si="219"/>
        <v>闊葉林</v>
      </c>
    </row>
    <row r="2764" spans="1:29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215"/>
        <v>Y</v>
      </c>
      <c r="X2764" s="3" t="str">
        <f t="shared" si="216"/>
        <v/>
      </c>
      <c r="Y2764" s="3" t="str">
        <f t="shared" si="217"/>
        <v/>
      </c>
      <c r="Z2764" s="3" t="str">
        <f t="shared" si="218"/>
        <v/>
      </c>
      <c r="AA2764" t="s">
        <v>4577</v>
      </c>
      <c r="AB2764">
        <v>0.11424363927526809</v>
      </c>
      <c r="AC2764" t="str">
        <f t="shared" si="219"/>
        <v>闊葉林</v>
      </c>
    </row>
    <row r="2765" spans="1:29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215"/>
        <v>Y</v>
      </c>
      <c r="X2765" s="3" t="str">
        <f t="shared" si="216"/>
        <v/>
      </c>
      <c r="Y2765" s="3" t="str">
        <f t="shared" si="217"/>
        <v/>
      </c>
      <c r="Z2765" s="3" t="str">
        <f t="shared" si="218"/>
        <v/>
      </c>
      <c r="AA2765" t="s">
        <v>4577</v>
      </c>
      <c r="AB2765">
        <v>0</v>
      </c>
      <c r="AC2765" t="str">
        <f t="shared" si="219"/>
        <v>闊葉林</v>
      </c>
    </row>
    <row r="2766" spans="1:29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215"/>
        <v>Y</v>
      </c>
      <c r="X2766" s="3" t="str">
        <f t="shared" si="216"/>
        <v/>
      </c>
      <c r="Y2766" s="3" t="str">
        <f t="shared" si="217"/>
        <v/>
      </c>
      <c r="Z2766" s="3" t="str">
        <f t="shared" si="218"/>
        <v/>
      </c>
      <c r="AA2766" t="s">
        <v>4577</v>
      </c>
      <c r="AB2766">
        <v>0</v>
      </c>
      <c r="AC2766" t="str">
        <f t="shared" si="219"/>
        <v>闊葉林</v>
      </c>
    </row>
    <row r="2767" spans="1:29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215"/>
        <v>Y</v>
      </c>
      <c r="X2767" s="3" t="str">
        <f t="shared" si="216"/>
        <v/>
      </c>
      <c r="Y2767" s="3" t="str">
        <f t="shared" si="217"/>
        <v/>
      </c>
      <c r="Z2767" s="3" t="str">
        <f t="shared" si="218"/>
        <v/>
      </c>
      <c r="AA2767" t="s">
        <v>4582</v>
      </c>
      <c r="AB2767">
        <v>0</v>
      </c>
      <c r="AC2767">
        <f t="shared" si="219"/>
        <v>0</v>
      </c>
    </row>
    <row r="2768" spans="1:29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215"/>
        <v>Y</v>
      </c>
      <c r="X2768" s="3" t="str">
        <f t="shared" si="216"/>
        <v/>
      </c>
      <c r="Y2768" s="3" t="str">
        <f t="shared" si="217"/>
        <v/>
      </c>
      <c r="Z2768" s="3" t="str">
        <f t="shared" si="218"/>
        <v/>
      </c>
      <c r="AA2768" t="s">
        <v>4582</v>
      </c>
      <c r="AB2768">
        <v>0</v>
      </c>
      <c r="AC2768">
        <f t="shared" si="219"/>
        <v>0</v>
      </c>
    </row>
    <row r="2769" spans="1:29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215"/>
        <v>Y</v>
      </c>
      <c r="X2769" s="3" t="str">
        <f t="shared" si="216"/>
        <v/>
      </c>
      <c r="Y2769" s="3" t="str">
        <f t="shared" si="217"/>
        <v/>
      </c>
      <c r="Z2769" s="3" t="str">
        <f t="shared" si="218"/>
        <v/>
      </c>
      <c r="AA2769" t="s">
        <v>4582</v>
      </c>
      <c r="AB2769">
        <v>0</v>
      </c>
      <c r="AC2769">
        <f t="shared" si="219"/>
        <v>0</v>
      </c>
    </row>
    <row r="2770" spans="1:29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215"/>
        <v>Y</v>
      </c>
      <c r="X2770" s="3" t="str">
        <f t="shared" si="216"/>
        <v/>
      </c>
      <c r="Y2770" s="3" t="str">
        <f t="shared" si="217"/>
        <v/>
      </c>
      <c r="Z2770" s="3" t="str">
        <f t="shared" si="218"/>
        <v/>
      </c>
      <c r="AA2770" t="s">
        <v>4577</v>
      </c>
      <c r="AB2770">
        <v>1.7686873541584629</v>
      </c>
      <c r="AC2770" t="str">
        <f t="shared" si="219"/>
        <v>闊葉林</v>
      </c>
    </row>
    <row r="2771" spans="1:29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215"/>
        <v>Y</v>
      </c>
      <c r="X2771" s="3" t="str">
        <f t="shared" si="216"/>
        <v/>
      </c>
      <c r="Y2771" s="3" t="str">
        <f t="shared" si="217"/>
        <v/>
      </c>
      <c r="Z2771" s="3" t="str">
        <f t="shared" si="218"/>
        <v/>
      </c>
      <c r="AA2771" t="s">
        <v>4577</v>
      </c>
      <c r="AB2771">
        <v>3.3100400835291639</v>
      </c>
      <c r="AC2771" t="str">
        <f t="shared" si="219"/>
        <v>闊葉林</v>
      </c>
    </row>
    <row r="2772" spans="1:29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215"/>
        <v>Y</v>
      </c>
      <c r="X2772" s="3" t="str">
        <f t="shared" si="216"/>
        <v/>
      </c>
      <c r="Y2772" s="3" t="str">
        <f t="shared" si="217"/>
        <v/>
      </c>
      <c r="Z2772" s="3" t="str">
        <f t="shared" si="218"/>
        <v/>
      </c>
      <c r="AA2772" t="s">
        <v>4577</v>
      </c>
      <c r="AB2772">
        <v>4.8792049610166659</v>
      </c>
      <c r="AC2772" t="str">
        <f t="shared" si="219"/>
        <v>闊葉林</v>
      </c>
    </row>
    <row r="2773" spans="1:29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215"/>
        <v>Y</v>
      </c>
      <c r="X2773" s="3" t="str">
        <f t="shared" si="216"/>
        <v/>
      </c>
      <c r="Y2773" s="3" t="str">
        <f t="shared" si="217"/>
        <v/>
      </c>
      <c r="Z2773" s="3" t="str">
        <f t="shared" si="218"/>
        <v/>
      </c>
      <c r="AA2773" t="s">
        <v>4577</v>
      </c>
      <c r="AB2773">
        <v>0</v>
      </c>
      <c r="AC2773" t="str">
        <f t="shared" si="219"/>
        <v>闊葉林</v>
      </c>
    </row>
    <row r="2774" spans="1:29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215"/>
        <v>Y</v>
      </c>
      <c r="X2774" s="3" t="str">
        <f t="shared" si="216"/>
        <v/>
      </c>
      <c r="Y2774" s="3" t="str">
        <f t="shared" si="217"/>
        <v/>
      </c>
      <c r="Z2774" s="3" t="str">
        <f t="shared" si="218"/>
        <v/>
      </c>
      <c r="AA2774" t="s">
        <v>4577</v>
      </c>
      <c r="AB2774">
        <v>0</v>
      </c>
      <c r="AC2774" t="str">
        <f t="shared" si="219"/>
        <v>闊葉林</v>
      </c>
    </row>
    <row r="2775" spans="1:29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215"/>
        <v>Y</v>
      </c>
      <c r="X2775" s="3" t="str">
        <f t="shared" si="216"/>
        <v/>
      </c>
      <c r="Y2775" s="3" t="str">
        <f t="shared" si="217"/>
        <v/>
      </c>
      <c r="Z2775" s="3" t="str">
        <f t="shared" si="218"/>
        <v/>
      </c>
      <c r="AA2775" t="s">
        <v>4577</v>
      </c>
      <c r="AB2775">
        <v>0</v>
      </c>
      <c r="AC2775" t="str">
        <f t="shared" si="219"/>
        <v>闊葉林</v>
      </c>
    </row>
    <row r="2776" spans="1:29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215"/>
        <v>Y</v>
      </c>
      <c r="X2776" s="3" t="str">
        <f t="shared" si="216"/>
        <v/>
      </c>
      <c r="Y2776" s="3" t="str">
        <f t="shared" si="217"/>
        <v/>
      </c>
      <c r="Z2776" s="3" t="str">
        <f t="shared" si="218"/>
        <v/>
      </c>
      <c r="AA2776" t="s">
        <v>4577</v>
      </c>
      <c r="AB2776">
        <v>0</v>
      </c>
      <c r="AC2776" t="str">
        <f t="shared" si="219"/>
        <v>闊葉林</v>
      </c>
    </row>
    <row r="2777" spans="1:29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215"/>
        <v>Y</v>
      </c>
      <c r="X2777" s="3" t="str">
        <f t="shared" si="216"/>
        <v/>
      </c>
      <c r="Y2777" s="3" t="str">
        <f t="shared" si="217"/>
        <v/>
      </c>
      <c r="Z2777" s="3" t="str">
        <f t="shared" si="218"/>
        <v/>
      </c>
      <c r="AA2777" t="s">
        <v>4577</v>
      </c>
      <c r="AB2777">
        <v>0</v>
      </c>
      <c r="AC2777" t="str">
        <f t="shared" si="219"/>
        <v>闊葉林</v>
      </c>
    </row>
    <row r="2778" spans="1:29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215"/>
        <v>Y</v>
      </c>
      <c r="X2778" s="3" t="str">
        <f t="shared" si="216"/>
        <v/>
      </c>
      <c r="Y2778" s="3" t="str">
        <f t="shared" si="217"/>
        <v/>
      </c>
      <c r="Z2778" s="3" t="str">
        <f t="shared" si="218"/>
        <v/>
      </c>
      <c r="AA2778" t="s">
        <v>4577</v>
      </c>
      <c r="AB2778">
        <v>0</v>
      </c>
      <c r="AC2778" t="str">
        <f t="shared" si="219"/>
        <v>闊葉林</v>
      </c>
    </row>
    <row r="2779" spans="1:29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215"/>
        <v>Y</v>
      </c>
      <c r="X2779" s="3" t="str">
        <f t="shared" si="216"/>
        <v/>
      </c>
      <c r="Y2779" s="3" t="str">
        <f t="shared" si="217"/>
        <v/>
      </c>
      <c r="Z2779" s="3" t="str">
        <f t="shared" si="218"/>
        <v/>
      </c>
      <c r="AA2779" t="s">
        <v>4577</v>
      </c>
      <c r="AB2779">
        <v>0</v>
      </c>
      <c r="AC2779" t="str">
        <f t="shared" si="219"/>
        <v>闊葉林</v>
      </c>
    </row>
    <row r="2780" spans="1:29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215"/>
        <v>Y</v>
      </c>
      <c r="X2780" s="3" t="str">
        <f t="shared" si="216"/>
        <v/>
      </c>
      <c r="Y2780" s="3" t="str">
        <f t="shared" si="217"/>
        <v/>
      </c>
      <c r="Z2780" s="3" t="str">
        <f t="shared" si="218"/>
        <v/>
      </c>
      <c r="AA2780" t="s">
        <v>4577</v>
      </c>
      <c r="AB2780">
        <v>0</v>
      </c>
      <c r="AC2780" t="str">
        <f t="shared" si="219"/>
        <v>闊葉林</v>
      </c>
    </row>
    <row r="2781" spans="1:29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215"/>
        <v>Y</v>
      </c>
      <c r="X2781" s="3" t="str">
        <f t="shared" si="216"/>
        <v/>
      </c>
      <c r="Y2781" s="3" t="str">
        <f t="shared" si="217"/>
        <v/>
      </c>
      <c r="Z2781" s="3" t="str">
        <f t="shared" si="218"/>
        <v/>
      </c>
      <c r="AA2781" t="s">
        <v>4577</v>
      </c>
      <c r="AB2781">
        <v>0</v>
      </c>
      <c r="AC2781" t="str">
        <f t="shared" si="219"/>
        <v>闊葉林</v>
      </c>
    </row>
    <row r="2782" spans="1:29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215"/>
        <v>Y</v>
      </c>
      <c r="X2782" s="3" t="str">
        <f t="shared" si="216"/>
        <v/>
      </c>
      <c r="Y2782" s="3" t="str">
        <f t="shared" si="217"/>
        <v/>
      </c>
      <c r="Z2782" s="3" t="str">
        <f t="shared" si="218"/>
        <v/>
      </c>
      <c r="AA2782" t="s">
        <v>4577</v>
      </c>
      <c r="AB2782">
        <v>0</v>
      </c>
      <c r="AC2782" t="str">
        <f t="shared" si="219"/>
        <v>闊葉林</v>
      </c>
    </row>
    <row r="2783" spans="1:29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215"/>
        <v>Y</v>
      </c>
      <c r="X2783" s="3" t="str">
        <f t="shared" si="216"/>
        <v/>
      </c>
      <c r="Y2783" s="3" t="str">
        <f t="shared" si="217"/>
        <v/>
      </c>
      <c r="Z2783" s="3" t="str">
        <f t="shared" si="218"/>
        <v/>
      </c>
      <c r="AA2783" t="s">
        <v>4577</v>
      </c>
      <c r="AB2783">
        <v>0</v>
      </c>
      <c r="AC2783" t="str">
        <f t="shared" si="219"/>
        <v>闊葉林</v>
      </c>
    </row>
    <row r="2784" spans="1:29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215"/>
        <v>Y</v>
      </c>
      <c r="X2784" s="3" t="str">
        <f t="shared" si="216"/>
        <v/>
      </c>
      <c r="Y2784" s="3" t="str">
        <f t="shared" si="217"/>
        <v/>
      </c>
      <c r="Z2784" s="3" t="str">
        <f t="shared" si="218"/>
        <v/>
      </c>
      <c r="AA2784" t="s">
        <v>4577</v>
      </c>
      <c r="AB2784">
        <v>0</v>
      </c>
      <c r="AC2784" t="str">
        <f t="shared" si="219"/>
        <v>闊葉林</v>
      </c>
    </row>
    <row r="2785" spans="1:29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215"/>
        <v>Y</v>
      </c>
      <c r="X2785" s="3" t="str">
        <f t="shared" si="216"/>
        <v/>
      </c>
      <c r="Y2785" s="3" t="str">
        <f t="shared" si="217"/>
        <v/>
      </c>
      <c r="Z2785" s="3" t="str">
        <f t="shared" si="218"/>
        <v/>
      </c>
      <c r="AA2785" t="s">
        <v>4580</v>
      </c>
      <c r="AB2785">
        <v>1.146893829861783</v>
      </c>
      <c r="AC2785" t="str">
        <f t="shared" si="219"/>
        <v>混淆林</v>
      </c>
    </row>
    <row r="2786" spans="1:29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215"/>
        <v>Y</v>
      </c>
      <c r="X2786" s="3" t="str">
        <f t="shared" si="216"/>
        <v/>
      </c>
      <c r="Y2786" s="3" t="str">
        <f t="shared" si="217"/>
        <v/>
      </c>
      <c r="Z2786" s="3" t="str">
        <f t="shared" si="218"/>
        <v/>
      </c>
      <c r="AA2786" t="s">
        <v>4581</v>
      </c>
      <c r="AB2786">
        <v>0</v>
      </c>
      <c r="AC2786" t="str">
        <f t="shared" si="219"/>
        <v>針葉林</v>
      </c>
    </row>
    <row r="2787" spans="1:29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215"/>
        <v>Y</v>
      </c>
      <c r="X2787" s="3" t="str">
        <f t="shared" si="216"/>
        <v/>
      </c>
      <c r="Y2787" s="3" t="str">
        <f t="shared" si="217"/>
        <v/>
      </c>
      <c r="Z2787" s="3" t="str">
        <f t="shared" si="218"/>
        <v/>
      </c>
      <c r="AA2787" t="s">
        <v>4581</v>
      </c>
      <c r="AB2787">
        <v>0</v>
      </c>
      <c r="AC2787" t="str">
        <f t="shared" si="219"/>
        <v>針葉林</v>
      </c>
    </row>
    <row r="2788" spans="1:29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215"/>
        <v>Y</v>
      </c>
      <c r="X2788" s="3" t="str">
        <f t="shared" si="216"/>
        <v/>
      </c>
      <c r="Y2788" s="3" t="str">
        <f t="shared" si="217"/>
        <v/>
      </c>
      <c r="Z2788" s="3" t="str">
        <f t="shared" si="218"/>
        <v/>
      </c>
      <c r="AA2788" t="s">
        <v>4581</v>
      </c>
      <c r="AB2788">
        <v>1.919169583058151</v>
      </c>
      <c r="AC2788" t="str">
        <f t="shared" si="219"/>
        <v>針葉林</v>
      </c>
    </row>
    <row r="2789" spans="1:29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215"/>
        <v>Y</v>
      </c>
      <c r="X2789" s="3" t="str">
        <f t="shared" si="216"/>
        <v/>
      </c>
      <c r="Y2789" s="3" t="str">
        <f t="shared" si="217"/>
        <v/>
      </c>
      <c r="Z2789" s="3" t="str">
        <f t="shared" si="218"/>
        <v/>
      </c>
      <c r="AA2789" t="s">
        <v>4581</v>
      </c>
      <c r="AB2789">
        <v>0</v>
      </c>
      <c r="AC2789" t="str">
        <f t="shared" si="219"/>
        <v>針葉林</v>
      </c>
    </row>
    <row r="2790" spans="1:29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215"/>
        <v>Y</v>
      </c>
      <c r="X2790" s="3" t="str">
        <f t="shared" si="216"/>
        <v/>
      </c>
      <c r="Y2790" s="3" t="str">
        <f t="shared" si="217"/>
        <v/>
      </c>
      <c r="Z2790" s="3" t="str">
        <f t="shared" si="218"/>
        <v/>
      </c>
      <c r="AA2790" t="s">
        <v>4577</v>
      </c>
      <c r="AB2790">
        <v>0</v>
      </c>
      <c r="AC2790" t="str">
        <f t="shared" si="219"/>
        <v>闊葉林</v>
      </c>
    </row>
    <row r="2791" spans="1:29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215"/>
        <v>Y</v>
      </c>
      <c r="X2791" s="3" t="str">
        <f t="shared" si="216"/>
        <v/>
      </c>
      <c r="Y2791" s="3" t="str">
        <f t="shared" si="217"/>
        <v/>
      </c>
      <c r="Z2791" s="3" t="str">
        <f t="shared" si="218"/>
        <v/>
      </c>
      <c r="AA2791" t="s">
        <v>4577</v>
      </c>
      <c r="AB2791">
        <v>0</v>
      </c>
      <c r="AC2791" t="str">
        <f t="shared" si="219"/>
        <v>闊葉林</v>
      </c>
    </row>
    <row r="2792" spans="1:29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215"/>
        <v>Y</v>
      </c>
      <c r="X2792" s="3" t="str">
        <f t="shared" si="216"/>
        <v/>
      </c>
      <c r="Y2792" s="3" t="str">
        <f t="shared" si="217"/>
        <v/>
      </c>
      <c r="Z2792" s="3" t="str">
        <f t="shared" si="218"/>
        <v/>
      </c>
      <c r="AA2792" t="s">
        <v>4577</v>
      </c>
      <c r="AB2792">
        <v>0</v>
      </c>
      <c r="AC2792" t="str">
        <f t="shared" si="219"/>
        <v>闊葉林</v>
      </c>
    </row>
    <row r="2793" spans="1:29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215"/>
        <v>Y</v>
      </c>
      <c r="X2793" s="3" t="str">
        <f t="shared" si="216"/>
        <v/>
      </c>
      <c r="Y2793" s="3" t="str">
        <f t="shared" si="217"/>
        <v/>
      </c>
      <c r="Z2793" s="3" t="str">
        <f t="shared" si="218"/>
        <v/>
      </c>
      <c r="AA2793" t="s">
        <v>4577</v>
      </c>
      <c r="AB2793">
        <v>0</v>
      </c>
      <c r="AC2793" t="str">
        <f t="shared" si="219"/>
        <v>闊葉林</v>
      </c>
    </row>
    <row r="2794" spans="1:29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215"/>
        <v>Y</v>
      </c>
      <c r="X2794" s="3" t="str">
        <f t="shared" si="216"/>
        <v/>
      </c>
      <c r="Y2794" s="3" t="str">
        <f t="shared" si="217"/>
        <v/>
      </c>
      <c r="Z2794" s="3" t="str">
        <f t="shared" si="218"/>
        <v/>
      </c>
      <c r="AA2794" t="s">
        <v>4577</v>
      </c>
      <c r="AB2794">
        <v>1.639581862846565</v>
      </c>
      <c r="AC2794" t="str">
        <f t="shared" si="219"/>
        <v>闊葉林</v>
      </c>
    </row>
    <row r="2795" spans="1:29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215"/>
        <v>Y</v>
      </c>
      <c r="X2795" s="3" t="str">
        <f t="shared" si="216"/>
        <v/>
      </c>
      <c r="Y2795" s="3" t="str">
        <f t="shared" si="217"/>
        <v/>
      </c>
      <c r="Z2795" s="3" t="str">
        <f t="shared" si="218"/>
        <v/>
      </c>
      <c r="AA2795" t="s">
        <v>4577</v>
      </c>
      <c r="AB2795">
        <v>0</v>
      </c>
      <c r="AC2795" t="str">
        <f t="shared" si="219"/>
        <v>闊葉林</v>
      </c>
    </row>
    <row r="2796" spans="1:29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215"/>
        <v>Y</v>
      </c>
      <c r="X2796" s="3" t="str">
        <f t="shared" si="216"/>
        <v/>
      </c>
      <c r="Y2796" s="3" t="str">
        <f t="shared" si="217"/>
        <v/>
      </c>
      <c r="Z2796" s="3" t="str">
        <f t="shared" si="218"/>
        <v/>
      </c>
      <c r="AA2796" t="s">
        <v>4577</v>
      </c>
      <c r="AB2796">
        <v>0</v>
      </c>
      <c r="AC2796" t="str">
        <f t="shared" si="219"/>
        <v>闊葉林</v>
      </c>
    </row>
    <row r="2797" spans="1:29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215"/>
        <v>Y</v>
      </c>
      <c r="X2797" s="3" t="str">
        <f t="shared" si="216"/>
        <v/>
      </c>
      <c r="Y2797" s="3" t="str">
        <f t="shared" si="217"/>
        <v/>
      </c>
      <c r="Z2797" s="3" t="str">
        <f t="shared" si="218"/>
        <v/>
      </c>
      <c r="AA2797" t="s">
        <v>4577</v>
      </c>
      <c r="AB2797">
        <v>0</v>
      </c>
      <c r="AC2797" t="str">
        <f t="shared" si="219"/>
        <v>闊葉林</v>
      </c>
    </row>
    <row r="2798" spans="1:29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215"/>
        <v>Y</v>
      </c>
      <c r="X2798" s="3" t="str">
        <f t="shared" si="216"/>
        <v/>
      </c>
      <c r="Y2798" s="3" t="str">
        <f t="shared" si="217"/>
        <v/>
      </c>
      <c r="Z2798" s="3" t="str">
        <f t="shared" si="218"/>
        <v/>
      </c>
      <c r="AA2798" t="s">
        <v>4577</v>
      </c>
      <c r="AB2798">
        <v>0</v>
      </c>
      <c r="AC2798" t="str">
        <f t="shared" si="219"/>
        <v>闊葉林</v>
      </c>
    </row>
    <row r="2799" spans="1:29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215"/>
        <v>Y</v>
      </c>
      <c r="X2799" s="3" t="str">
        <f t="shared" si="216"/>
        <v/>
      </c>
      <c r="Y2799" s="3" t="str">
        <f t="shared" si="217"/>
        <v/>
      </c>
      <c r="Z2799" s="3" t="str">
        <f t="shared" si="218"/>
        <v/>
      </c>
      <c r="AA2799" t="s">
        <v>4577</v>
      </c>
      <c r="AB2799">
        <v>4.2617820758111957</v>
      </c>
      <c r="AC2799" t="str">
        <f t="shared" si="219"/>
        <v>闊葉林</v>
      </c>
    </row>
    <row r="2800" spans="1:29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215"/>
        <v>Y</v>
      </c>
      <c r="X2800" s="3" t="str">
        <f t="shared" si="216"/>
        <v/>
      </c>
      <c r="Y2800" s="3" t="str">
        <f t="shared" si="217"/>
        <v/>
      </c>
      <c r="Z2800" s="3" t="str">
        <f t="shared" si="218"/>
        <v/>
      </c>
      <c r="AA2800" t="s">
        <v>4577</v>
      </c>
      <c r="AB2800">
        <v>2.274511631029259</v>
      </c>
      <c r="AC2800" t="str">
        <f t="shared" si="219"/>
        <v>闊葉林</v>
      </c>
    </row>
    <row r="2801" spans="1:29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215"/>
        <v>Y</v>
      </c>
      <c r="X2801" s="3" t="str">
        <f t="shared" si="216"/>
        <v/>
      </c>
      <c r="Y2801" s="3" t="str">
        <f t="shared" si="217"/>
        <v/>
      </c>
      <c r="Z2801" s="3" t="str">
        <f t="shared" si="218"/>
        <v/>
      </c>
      <c r="AA2801" t="s">
        <v>4577</v>
      </c>
      <c r="AB2801">
        <v>0</v>
      </c>
      <c r="AC2801" t="str">
        <f t="shared" si="219"/>
        <v>闊葉林</v>
      </c>
    </row>
    <row r="2802" spans="1:29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215"/>
        <v>Y</v>
      </c>
      <c r="X2802" s="3" t="str">
        <f t="shared" si="216"/>
        <v/>
      </c>
      <c r="Y2802" s="3" t="str">
        <f t="shared" si="217"/>
        <v/>
      </c>
      <c r="Z2802" s="3" t="str">
        <f t="shared" si="218"/>
        <v/>
      </c>
      <c r="AA2802" t="s">
        <v>4577</v>
      </c>
      <c r="AB2802">
        <v>0</v>
      </c>
      <c r="AC2802" t="str">
        <f t="shared" si="219"/>
        <v>闊葉林</v>
      </c>
    </row>
    <row r="2803" spans="1:29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215"/>
        <v>Y</v>
      </c>
      <c r="X2803" s="3" t="str">
        <f t="shared" si="216"/>
        <v/>
      </c>
      <c r="Y2803" s="3" t="str">
        <f t="shared" si="217"/>
        <v/>
      </c>
      <c r="Z2803" s="3" t="str">
        <f t="shared" si="218"/>
        <v/>
      </c>
      <c r="AA2803" t="s">
        <v>4577</v>
      </c>
      <c r="AB2803">
        <v>0</v>
      </c>
      <c r="AC2803" t="str">
        <f t="shared" si="219"/>
        <v>闊葉林</v>
      </c>
    </row>
    <row r="2804" spans="1:29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215"/>
        <v>Y</v>
      </c>
      <c r="X2804" s="3" t="str">
        <f t="shared" si="216"/>
        <v/>
      </c>
      <c r="Y2804" s="3" t="str">
        <f t="shared" si="217"/>
        <v/>
      </c>
      <c r="Z2804" s="3" t="str">
        <f t="shared" si="218"/>
        <v/>
      </c>
      <c r="AA2804" t="s">
        <v>4577</v>
      </c>
      <c r="AB2804">
        <v>2.807399554581742E-2</v>
      </c>
      <c r="AC2804" t="str">
        <f t="shared" si="219"/>
        <v>闊葉林</v>
      </c>
    </row>
    <row r="2805" spans="1:29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215"/>
        <v>Y</v>
      </c>
      <c r="X2805" s="3" t="str">
        <f t="shared" si="216"/>
        <v/>
      </c>
      <c r="Y2805" s="3" t="str">
        <f t="shared" si="217"/>
        <v/>
      </c>
      <c r="Z2805" s="3" t="str">
        <f t="shared" si="218"/>
        <v/>
      </c>
      <c r="AA2805" t="s">
        <v>4577</v>
      </c>
      <c r="AB2805">
        <v>1.371852819981372</v>
      </c>
      <c r="AC2805" t="str">
        <f t="shared" si="219"/>
        <v>闊葉林</v>
      </c>
    </row>
    <row r="2806" spans="1:29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215"/>
        <v>Y</v>
      </c>
      <c r="X2806" s="3" t="str">
        <f t="shared" si="216"/>
        <v/>
      </c>
      <c r="Y2806" s="3" t="str">
        <f t="shared" si="217"/>
        <v/>
      </c>
      <c r="Z2806" s="3" t="str">
        <f t="shared" si="218"/>
        <v/>
      </c>
      <c r="AA2806" t="s">
        <v>4577</v>
      </c>
      <c r="AB2806">
        <v>2.1635053338564592</v>
      </c>
      <c r="AC2806" t="str">
        <f t="shared" si="219"/>
        <v>闊葉林</v>
      </c>
    </row>
    <row r="2807" spans="1:29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215"/>
        <v>Y</v>
      </c>
      <c r="X2807" s="3" t="str">
        <f t="shared" si="216"/>
        <v/>
      </c>
      <c r="Y2807" s="3" t="str">
        <f t="shared" si="217"/>
        <v/>
      </c>
      <c r="Z2807" s="3" t="str">
        <f t="shared" si="218"/>
        <v/>
      </c>
      <c r="AA2807" t="s">
        <v>4577</v>
      </c>
      <c r="AB2807">
        <v>0</v>
      </c>
      <c r="AC2807" t="str">
        <f t="shared" si="219"/>
        <v>闊葉林</v>
      </c>
    </row>
    <row r="2808" spans="1:29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215"/>
        <v>Y</v>
      </c>
      <c r="X2808" s="3" t="str">
        <f t="shared" si="216"/>
        <v/>
      </c>
      <c r="Y2808" s="3" t="str">
        <f t="shared" si="217"/>
        <v/>
      </c>
      <c r="Z2808" s="3" t="str">
        <f t="shared" si="218"/>
        <v/>
      </c>
      <c r="AA2808" t="s">
        <v>4579</v>
      </c>
      <c r="AB2808">
        <v>0</v>
      </c>
      <c r="AC2808" t="str">
        <f t="shared" si="219"/>
        <v>竹林</v>
      </c>
    </row>
    <row r="2809" spans="1:29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215"/>
        <v>Y</v>
      </c>
      <c r="X2809" s="3" t="str">
        <f t="shared" si="216"/>
        <v/>
      </c>
      <c r="Y2809" s="3" t="str">
        <f t="shared" si="217"/>
        <v/>
      </c>
      <c r="Z2809" s="3" t="str">
        <f t="shared" si="218"/>
        <v/>
      </c>
      <c r="AA2809" t="s">
        <v>4577</v>
      </c>
      <c r="AB2809">
        <v>0</v>
      </c>
      <c r="AC2809" t="str">
        <f t="shared" si="219"/>
        <v>闊葉林</v>
      </c>
    </row>
    <row r="2810" spans="1:29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215"/>
        <v>Y</v>
      </c>
      <c r="X2810" s="3" t="str">
        <f t="shared" si="216"/>
        <v/>
      </c>
      <c r="Y2810" s="3" t="str">
        <f t="shared" si="217"/>
        <v/>
      </c>
      <c r="Z2810" s="3" t="str">
        <f t="shared" si="218"/>
        <v/>
      </c>
      <c r="AA2810" t="s">
        <v>4577</v>
      </c>
      <c r="AB2810">
        <v>0</v>
      </c>
      <c r="AC2810" t="str">
        <f t="shared" si="219"/>
        <v>闊葉林</v>
      </c>
    </row>
    <row r="2811" spans="1:29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215"/>
        <v>Y</v>
      </c>
      <c r="X2811" s="3" t="str">
        <f t="shared" si="216"/>
        <v/>
      </c>
      <c r="Y2811" s="3" t="str">
        <f t="shared" si="217"/>
        <v/>
      </c>
      <c r="Z2811" s="3" t="str">
        <f t="shared" si="218"/>
        <v/>
      </c>
      <c r="AA2811" t="s">
        <v>4577</v>
      </c>
      <c r="AB2811">
        <v>0.86567190660795856</v>
      </c>
      <c r="AC2811" t="str">
        <f t="shared" si="219"/>
        <v>闊葉林</v>
      </c>
    </row>
    <row r="2812" spans="1:29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215"/>
        <v>Y</v>
      </c>
      <c r="X2812" s="3" t="str">
        <f t="shared" si="216"/>
        <v/>
      </c>
      <c r="Y2812" s="3" t="str">
        <f t="shared" si="217"/>
        <v/>
      </c>
      <c r="Z2812" s="3" t="str">
        <f t="shared" si="218"/>
        <v/>
      </c>
      <c r="AA2812" t="s">
        <v>4577</v>
      </c>
      <c r="AB2812">
        <v>0.33037218114902678</v>
      </c>
      <c r="AC2812" t="str">
        <f t="shared" si="219"/>
        <v>闊葉林</v>
      </c>
    </row>
    <row r="2813" spans="1:29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215"/>
        <v>Y</v>
      </c>
      <c r="X2813" s="3" t="str">
        <f t="shared" si="216"/>
        <v/>
      </c>
      <c r="Y2813" s="3" t="str">
        <f t="shared" si="217"/>
        <v/>
      </c>
      <c r="Z2813" s="3" t="str">
        <f t="shared" si="218"/>
        <v/>
      </c>
      <c r="AA2813" t="s">
        <v>4577</v>
      </c>
      <c r="AB2813">
        <v>0</v>
      </c>
      <c r="AC2813" t="str">
        <f t="shared" si="219"/>
        <v>闊葉林</v>
      </c>
    </row>
    <row r="2814" spans="1:29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215"/>
        <v>Y</v>
      </c>
      <c r="X2814" s="3" t="str">
        <f t="shared" si="216"/>
        <v/>
      </c>
      <c r="Y2814" s="3" t="str">
        <f t="shared" si="217"/>
        <v/>
      </c>
      <c r="Z2814" s="3" t="str">
        <f t="shared" si="218"/>
        <v/>
      </c>
      <c r="AA2814" t="s">
        <v>4579</v>
      </c>
      <c r="AB2814">
        <v>4.553521684629577</v>
      </c>
      <c r="AC2814" t="str">
        <f t="shared" si="219"/>
        <v>竹林</v>
      </c>
    </row>
    <row r="2815" spans="1:29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215"/>
        <v>Y</v>
      </c>
      <c r="X2815" s="3" t="str">
        <f t="shared" si="216"/>
        <v/>
      </c>
      <c r="Y2815" s="3" t="str">
        <f t="shared" si="217"/>
        <v/>
      </c>
      <c r="Z2815" s="3" t="str">
        <f t="shared" si="218"/>
        <v/>
      </c>
      <c r="AA2815" t="s">
        <v>4577</v>
      </c>
      <c r="AB2815">
        <v>0</v>
      </c>
      <c r="AC2815" t="str">
        <f t="shared" si="219"/>
        <v>闊葉林</v>
      </c>
    </row>
    <row r="2816" spans="1:29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215"/>
        <v>Y</v>
      </c>
      <c r="X2816" s="3" t="str">
        <f t="shared" si="216"/>
        <v/>
      </c>
      <c r="Y2816" s="3" t="str">
        <f t="shared" si="217"/>
        <v/>
      </c>
      <c r="Z2816" s="3" t="str">
        <f t="shared" si="218"/>
        <v/>
      </c>
      <c r="AA2816" t="s">
        <v>4577</v>
      </c>
      <c r="AB2816">
        <v>49.918018037811613</v>
      </c>
      <c r="AC2816" t="str">
        <f t="shared" si="219"/>
        <v>闊葉林</v>
      </c>
    </row>
    <row r="2817" spans="1:29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215"/>
        <v>Y</v>
      </c>
      <c r="X2817" s="3" t="str">
        <f t="shared" si="216"/>
        <v/>
      </c>
      <c r="Y2817" s="3" t="str">
        <f t="shared" si="217"/>
        <v/>
      </c>
      <c r="Z2817" s="3" t="str">
        <f t="shared" si="218"/>
        <v/>
      </c>
      <c r="AA2817" t="s">
        <v>4577</v>
      </c>
      <c r="AB2817">
        <v>0.62207245350909557</v>
      </c>
      <c r="AC2817" t="str">
        <f t="shared" si="219"/>
        <v>闊葉林</v>
      </c>
    </row>
    <row r="2818" spans="1:29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220">IF(X2818="需記錄日期","N",IF(Z2818="需記錄距離","N",IF(Y2818="需記錄數量","N","Y")))</f>
        <v>Y</v>
      </c>
      <c r="X2818" s="3" t="str">
        <f t="shared" ref="X2818:X2881" si="221">IF(OR(ISBLANK(H2818),ISBLANK(I2818)),"需記錄日期","")</f>
        <v/>
      </c>
      <c r="Y2818" s="3" t="str">
        <f t="shared" ref="Y2818:Y2881" si="222">IF(ISBLANK(Q2818),"需記錄數量",IF(Q2818&gt;2,"2隻以上，請記為猴群",""))</f>
        <v/>
      </c>
      <c r="Z2818" s="3" t="str">
        <f t="shared" ref="Z2818:Z2881" si="223">IF(OR(Q2818=1,Q2818=2),IF(ISTEXT(R2818),"","需記錄距離"),"")</f>
        <v/>
      </c>
      <c r="AA2818" t="s">
        <v>4577</v>
      </c>
      <c r="AB2818">
        <v>0</v>
      </c>
      <c r="AC2818" t="str">
        <f t="shared" si="219"/>
        <v>闊葉林</v>
      </c>
    </row>
    <row r="2819" spans="1:29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220"/>
        <v>Y</v>
      </c>
      <c r="X2819" s="3" t="str">
        <f t="shared" si="221"/>
        <v/>
      </c>
      <c r="Y2819" s="3" t="str">
        <f t="shared" si="222"/>
        <v/>
      </c>
      <c r="Z2819" s="3" t="str">
        <f t="shared" si="223"/>
        <v/>
      </c>
      <c r="AA2819" t="s">
        <v>4577</v>
      </c>
      <c r="AB2819">
        <v>0</v>
      </c>
      <c r="AC2819" t="str">
        <f t="shared" ref="AC2819:AC2882" si="224">INDEX($AG$2:$AG$10,MATCH(AA2819,$AF$2:$AF$10,0))</f>
        <v>闊葉林</v>
      </c>
    </row>
    <row r="2820" spans="1:29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220"/>
        <v>Y</v>
      </c>
      <c r="X2820" s="3" t="str">
        <f t="shared" si="221"/>
        <v/>
      </c>
      <c r="Y2820" s="3" t="str">
        <f t="shared" si="222"/>
        <v/>
      </c>
      <c r="Z2820" s="3" t="str">
        <f t="shared" si="223"/>
        <v/>
      </c>
      <c r="AA2820" t="s">
        <v>4577</v>
      </c>
      <c r="AB2820">
        <v>0</v>
      </c>
      <c r="AC2820" t="str">
        <f t="shared" si="224"/>
        <v>闊葉林</v>
      </c>
    </row>
    <row r="2821" spans="1:29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220"/>
        <v>Y</v>
      </c>
      <c r="X2821" s="3" t="str">
        <f t="shared" si="221"/>
        <v/>
      </c>
      <c r="Y2821" s="3" t="str">
        <f t="shared" si="222"/>
        <v/>
      </c>
      <c r="Z2821" s="3" t="str">
        <f t="shared" si="223"/>
        <v/>
      </c>
      <c r="AA2821" t="s">
        <v>4577</v>
      </c>
      <c r="AB2821">
        <v>0</v>
      </c>
      <c r="AC2821" t="str">
        <f t="shared" si="224"/>
        <v>闊葉林</v>
      </c>
    </row>
    <row r="2822" spans="1:29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220"/>
        <v>Y</v>
      </c>
      <c r="X2822" s="3" t="str">
        <f t="shared" si="221"/>
        <v/>
      </c>
      <c r="Y2822" s="3" t="str">
        <f t="shared" si="222"/>
        <v/>
      </c>
      <c r="Z2822" s="3" t="str">
        <f t="shared" si="223"/>
        <v/>
      </c>
      <c r="AA2822" t="s">
        <v>4577</v>
      </c>
      <c r="AB2822">
        <v>0</v>
      </c>
      <c r="AC2822" t="str">
        <f t="shared" si="224"/>
        <v>闊葉林</v>
      </c>
    </row>
    <row r="2823" spans="1:29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220"/>
        <v>Y</v>
      </c>
      <c r="X2823" s="3" t="str">
        <f t="shared" si="221"/>
        <v/>
      </c>
      <c r="Y2823" s="3" t="str">
        <f t="shared" si="222"/>
        <v/>
      </c>
      <c r="Z2823" s="3" t="str">
        <f t="shared" si="223"/>
        <v/>
      </c>
      <c r="AA2823" t="s">
        <v>4577</v>
      </c>
      <c r="AB2823">
        <v>0</v>
      </c>
      <c r="AC2823" t="str">
        <f t="shared" si="224"/>
        <v>闊葉林</v>
      </c>
    </row>
    <row r="2824" spans="1:29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220"/>
        <v>Y</v>
      </c>
      <c r="X2824" s="3" t="str">
        <f t="shared" si="221"/>
        <v/>
      </c>
      <c r="Y2824" s="3" t="str">
        <f t="shared" si="222"/>
        <v/>
      </c>
      <c r="Z2824" s="3" t="str">
        <f t="shared" si="223"/>
        <v/>
      </c>
      <c r="AA2824" t="s">
        <v>4577</v>
      </c>
      <c r="AB2824">
        <v>0</v>
      </c>
      <c r="AC2824" t="str">
        <f t="shared" si="224"/>
        <v>闊葉林</v>
      </c>
    </row>
    <row r="2825" spans="1:29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220"/>
        <v>Y</v>
      </c>
      <c r="X2825" s="3" t="str">
        <f t="shared" si="221"/>
        <v/>
      </c>
      <c r="Y2825" s="3" t="str">
        <f t="shared" si="222"/>
        <v/>
      </c>
      <c r="Z2825" s="3" t="str">
        <f t="shared" si="223"/>
        <v/>
      </c>
      <c r="AA2825" t="s">
        <v>4577</v>
      </c>
      <c r="AB2825">
        <v>0</v>
      </c>
      <c r="AC2825" t="str">
        <f t="shared" si="224"/>
        <v>闊葉林</v>
      </c>
    </row>
    <row r="2826" spans="1:29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220"/>
        <v>Y</v>
      </c>
      <c r="X2826" s="3" t="str">
        <f t="shared" si="221"/>
        <v/>
      </c>
      <c r="Y2826" s="3" t="str">
        <f t="shared" si="222"/>
        <v/>
      </c>
      <c r="Z2826" s="3" t="str">
        <f t="shared" si="223"/>
        <v/>
      </c>
      <c r="AA2826" t="s">
        <v>4577</v>
      </c>
      <c r="AB2826">
        <v>0</v>
      </c>
      <c r="AC2826" t="str">
        <f t="shared" si="224"/>
        <v>闊葉林</v>
      </c>
    </row>
    <row r="2827" spans="1:29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220"/>
        <v>Y</v>
      </c>
      <c r="X2827" s="3" t="str">
        <f t="shared" si="221"/>
        <v/>
      </c>
      <c r="Y2827" s="3" t="str">
        <f t="shared" si="222"/>
        <v/>
      </c>
      <c r="Z2827" s="3" t="str">
        <f t="shared" si="223"/>
        <v/>
      </c>
      <c r="AA2827" t="s">
        <v>4577</v>
      </c>
      <c r="AB2827">
        <v>7.0283113117968199</v>
      </c>
      <c r="AC2827" t="str">
        <f t="shared" si="224"/>
        <v>闊葉林</v>
      </c>
    </row>
    <row r="2828" spans="1:29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220"/>
        <v>Y</v>
      </c>
      <c r="X2828" s="3" t="str">
        <f t="shared" si="221"/>
        <v/>
      </c>
      <c r="Y2828" s="3" t="str">
        <f t="shared" si="222"/>
        <v/>
      </c>
      <c r="Z2828" s="3" t="str">
        <f t="shared" si="223"/>
        <v/>
      </c>
      <c r="AA2828" t="s">
        <v>4577</v>
      </c>
      <c r="AB2828">
        <v>3.7354005349986061</v>
      </c>
      <c r="AC2828" t="str">
        <f t="shared" si="224"/>
        <v>闊葉林</v>
      </c>
    </row>
    <row r="2829" spans="1:29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220"/>
        <v>Y</v>
      </c>
      <c r="X2829" s="3" t="str">
        <f t="shared" si="221"/>
        <v/>
      </c>
      <c r="Y2829" s="3" t="str">
        <f t="shared" si="222"/>
        <v/>
      </c>
      <c r="Z2829" s="3" t="str">
        <f t="shared" si="223"/>
        <v/>
      </c>
      <c r="AA2829" t="s">
        <v>4577</v>
      </c>
      <c r="AB2829">
        <v>0</v>
      </c>
      <c r="AC2829" t="str">
        <f t="shared" si="224"/>
        <v>闊葉林</v>
      </c>
    </row>
    <row r="2830" spans="1:29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220"/>
        <v>Y</v>
      </c>
      <c r="X2830" s="3" t="str">
        <f t="shared" si="221"/>
        <v/>
      </c>
      <c r="Y2830" s="3" t="str">
        <f t="shared" si="222"/>
        <v/>
      </c>
      <c r="Z2830" s="3" t="str">
        <f t="shared" si="223"/>
        <v/>
      </c>
      <c r="AA2830" t="s">
        <v>4577</v>
      </c>
      <c r="AB2830">
        <v>0</v>
      </c>
      <c r="AC2830" t="str">
        <f t="shared" si="224"/>
        <v>闊葉林</v>
      </c>
    </row>
    <row r="2831" spans="1:29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220"/>
        <v>Y</v>
      </c>
      <c r="X2831" s="3" t="str">
        <f t="shared" si="221"/>
        <v/>
      </c>
      <c r="Y2831" s="3" t="str">
        <f t="shared" si="222"/>
        <v/>
      </c>
      <c r="Z2831" s="3" t="str">
        <f t="shared" si="223"/>
        <v/>
      </c>
      <c r="AA2831" t="s">
        <v>4577</v>
      </c>
      <c r="AB2831">
        <v>0</v>
      </c>
      <c r="AC2831" t="str">
        <f t="shared" si="224"/>
        <v>闊葉林</v>
      </c>
    </row>
    <row r="2832" spans="1:29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220"/>
        <v>Y</v>
      </c>
      <c r="X2832" s="3" t="str">
        <f t="shared" si="221"/>
        <v/>
      </c>
      <c r="Y2832" s="3" t="str">
        <f t="shared" si="222"/>
        <v/>
      </c>
      <c r="Z2832" s="3" t="str">
        <f t="shared" si="223"/>
        <v/>
      </c>
      <c r="AA2832" t="s">
        <v>4577</v>
      </c>
      <c r="AB2832">
        <v>0</v>
      </c>
      <c r="AC2832" t="str">
        <f t="shared" si="224"/>
        <v>闊葉林</v>
      </c>
    </row>
    <row r="2833" spans="1:29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220"/>
        <v>Y</v>
      </c>
      <c r="X2833" s="3" t="str">
        <f t="shared" si="221"/>
        <v/>
      </c>
      <c r="Y2833" s="3" t="str">
        <f t="shared" si="222"/>
        <v/>
      </c>
      <c r="Z2833" s="3" t="str">
        <f t="shared" si="223"/>
        <v/>
      </c>
      <c r="AA2833" t="s">
        <v>4577</v>
      </c>
      <c r="AB2833">
        <v>4.3324056789850722</v>
      </c>
      <c r="AC2833" t="str">
        <f t="shared" si="224"/>
        <v>闊葉林</v>
      </c>
    </row>
    <row r="2834" spans="1:29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220"/>
        <v>Y</v>
      </c>
      <c r="X2834" s="3" t="str">
        <f t="shared" si="221"/>
        <v/>
      </c>
      <c r="Y2834" s="3" t="str">
        <f t="shared" si="222"/>
        <v/>
      </c>
      <c r="Z2834" s="3" t="str">
        <f t="shared" si="223"/>
        <v/>
      </c>
      <c r="AA2834" t="s">
        <v>4577</v>
      </c>
      <c r="AB2834">
        <v>0.27070381751425793</v>
      </c>
      <c r="AC2834" t="str">
        <f t="shared" si="224"/>
        <v>闊葉林</v>
      </c>
    </row>
    <row r="2835" spans="1:29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220"/>
        <v>Y</v>
      </c>
      <c r="X2835" s="3" t="str">
        <f t="shared" si="221"/>
        <v/>
      </c>
      <c r="Y2835" s="3" t="str">
        <f t="shared" si="222"/>
        <v/>
      </c>
      <c r="Z2835" s="3" t="str">
        <f t="shared" si="223"/>
        <v/>
      </c>
      <c r="AA2835" t="s">
        <v>4577</v>
      </c>
      <c r="AB2835">
        <v>3.1265460724832179</v>
      </c>
      <c r="AC2835" t="str">
        <f t="shared" si="224"/>
        <v>闊葉林</v>
      </c>
    </row>
    <row r="2836" spans="1:29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220"/>
        <v>Y</v>
      </c>
      <c r="X2836" s="3" t="str">
        <f t="shared" si="221"/>
        <v/>
      </c>
      <c r="Y2836" s="3" t="str">
        <f t="shared" si="222"/>
        <v/>
      </c>
      <c r="Z2836" s="3" t="str">
        <f t="shared" si="223"/>
        <v/>
      </c>
      <c r="AA2836" t="s">
        <v>4580</v>
      </c>
      <c r="AB2836">
        <v>3.040294669352638</v>
      </c>
      <c r="AC2836" t="str">
        <f t="shared" si="224"/>
        <v>混淆林</v>
      </c>
    </row>
    <row r="2837" spans="1:29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220"/>
        <v>Y</v>
      </c>
      <c r="X2837" s="3" t="str">
        <f t="shared" si="221"/>
        <v/>
      </c>
      <c r="Y2837" s="3" t="str">
        <f t="shared" si="222"/>
        <v/>
      </c>
      <c r="Z2837" s="3" t="str">
        <f t="shared" si="223"/>
        <v/>
      </c>
      <c r="AA2837" t="s">
        <v>4577</v>
      </c>
      <c r="AB2837">
        <v>0.74165612389772717</v>
      </c>
      <c r="AC2837" t="str">
        <f t="shared" si="224"/>
        <v>闊葉林</v>
      </c>
    </row>
    <row r="2838" spans="1:29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220"/>
        <v>Y</v>
      </c>
      <c r="X2838" s="3" t="str">
        <f t="shared" si="221"/>
        <v/>
      </c>
      <c r="Y2838" s="3" t="str">
        <f t="shared" si="222"/>
        <v/>
      </c>
      <c r="Z2838" s="3" t="str">
        <f t="shared" si="223"/>
        <v/>
      </c>
      <c r="AA2838" t="s">
        <v>4577</v>
      </c>
      <c r="AB2838">
        <v>3.0915179523794061</v>
      </c>
      <c r="AC2838" t="str">
        <f t="shared" si="224"/>
        <v>闊葉林</v>
      </c>
    </row>
    <row r="2839" spans="1:29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220"/>
        <v>Y</v>
      </c>
      <c r="X2839" s="3" t="str">
        <f t="shared" si="221"/>
        <v/>
      </c>
      <c r="Y2839" s="3" t="str">
        <f t="shared" si="222"/>
        <v/>
      </c>
      <c r="Z2839" s="3" t="str">
        <f t="shared" si="223"/>
        <v/>
      </c>
      <c r="AA2839" t="s">
        <v>4577</v>
      </c>
      <c r="AB2839">
        <v>0</v>
      </c>
      <c r="AC2839" t="str">
        <f t="shared" si="224"/>
        <v>闊葉林</v>
      </c>
    </row>
    <row r="2840" spans="1:29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220"/>
        <v>Y</v>
      </c>
      <c r="X2840" s="3" t="str">
        <f t="shared" si="221"/>
        <v/>
      </c>
      <c r="Y2840" s="3" t="str">
        <f t="shared" si="222"/>
        <v/>
      </c>
      <c r="Z2840" s="3" t="str">
        <f t="shared" si="223"/>
        <v/>
      </c>
      <c r="AA2840" t="s">
        <v>4577</v>
      </c>
      <c r="AB2840">
        <v>0</v>
      </c>
      <c r="AC2840" t="str">
        <f t="shared" si="224"/>
        <v>闊葉林</v>
      </c>
    </row>
    <row r="2841" spans="1:29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220"/>
        <v>Y</v>
      </c>
      <c r="X2841" s="3" t="str">
        <f t="shared" si="221"/>
        <v/>
      </c>
      <c r="Y2841" s="3" t="str">
        <f t="shared" si="222"/>
        <v/>
      </c>
      <c r="Z2841" s="3" t="str">
        <f t="shared" si="223"/>
        <v/>
      </c>
      <c r="AA2841" t="s">
        <v>4577</v>
      </c>
      <c r="AB2841">
        <v>3.9348039035891338</v>
      </c>
      <c r="AC2841" t="str">
        <f t="shared" si="224"/>
        <v>闊葉林</v>
      </c>
    </row>
    <row r="2842" spans="1:29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220"/>
        <v>Y</v>
      </c>
      <c r="X2842" s="3" t="str">
        <f t="shared" si="221"/>
        <v/>
      </c>
      <c r="Y2842" s="3" t="str">
        <f t="shared" si="222"/>
        <v/>
      </c>
      <c r="Z2842" s="3" t="str">
        <f t="shared" si="223"/>
        <v/>
      </c>
      <c r="AA2842" t="s">
        <v>4580</v>
      </c>
      <c r="AB2842">
        <v>8.213886721226114</v>
      </c>
      <c r="AC2842" t="str">
        <f t="shared" si="224"/>
        <v>混淆林</v>
      </c>
    </row>
    <row r="2843" spans="1:29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220"/>
        <v>Y</v>
      </c>
      <c r="X2843" s="3" t="str">
        <f t="shared" si="221"/>
        <v/>
      </c>
      <c r="Y2843" s="3" t="str">
        <f t="shared" si="222"/>
        <v/>
      </c>
      <c r="Z2843" s="3" t="str">
        <f t="shared" si="223"/>
        <v/>
      </c>
      <c r="AA2843" t="s">
        <v>4577</v>
      </c>
      <c r="AB2843">
        <v>0</v>
      </c>
      <c r="AC2843" t="str">
        <f t="shared" si="224"/>
        <v>闊葉林</v>
      </c>
    </row>
    <row r="2844" spans="1:29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220"/>
        <v>Y</v>
      </c>
      <c r="X2844" s="3" t="str">
        <f t="shared" si="221"/>
        <v/>
      </c>
      <c r="Y2844" s="3" t="str">
        <f t="shared" si="222"/>
        <v/>
      </c>
      <c r="Z2844" s="3" t="str">
        <f t="shared" si="223"/>
        <v/>
      </c>
      <c r="AA2844" t="s">
        <v>4577</v>
      </c>
      <c r="AB2844">
        <v>2.6886116420130639</v>
      </c>
      <c r="AC2844" t="str">
        <f t="shared" si="224"/>
        <v>闊葉林</v>
      </c>
    </row>
    <row r="2845" spans="1:29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220"/>
        <v>Y</v>
      </c>
      <c r="X2845" s="3" t="str">
        <f t="shared" si="221"/>
        <v/>
      </c>
      <c r="Y2845" s="3" t="str">
        <f t="shared" si="222"/>
        <v/>
      </c>
      <c r="Z2845" s="3" t="str">
        <f t="shared" si="223"/>
        <v/>
      </c>
      <c r="AA2845" t="s">
        <v>4577</v>
      </c>
      <c r="AB2845">
        <v>0.13455180392010019</v>
      </c>
      <c r="AC2845" t="str">
        <f t="shared" si="224"/>
        <v>闊葉林</v>
      </c>
    </row>
    <row r="2846" spans="1:29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220"/>
        <v>Y</v>
      </c>
      <c r="X2846" s="3" t="str">
        <f t="shared" si="221"/>
        <v/>
      </c>
      <c r="Y2846" s="3" t="str">
        <f t="shared" si="222"/>
        <v/>
      </c>
      <c r="Z2846" s="3" t="str">
        <f t="shared" si="223"/>
        <v/>
      </c>
      <c r="AA2846" t="s">
        <v>4577</v>
      </c>
      <c r="AB2846">
        <v>3.6137029389480451</v>
      </c>
      <c r="AC2846" t="str">
        <f t="shared" si="224"/>
        <v>闊葉林</v>
      </c>
    </row>
    <row r="2847" spans="1:29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220"/>
        <v>Y</v>
      </c>
      <c r="X2847" s="3" t="str">
        <f t="shared" si="221"/>
        <v/>
      </c>
      <c r="Y2847" s="3" t="str">
        <f t="shared" si="222"/>
        <v/>
      </c>
      <c r="Z2847" s="3" t="str">
        <f t="shared" si="223"/>
        <v/>
      </c>
      <c r="AA2847" t="s">
        <v>4577</v>
      </c>
      <c r="AB2847">
        <v>4.7205405508853842</v>
      </c>
      <c r="AC2847" t="str">
        <f t="shared" si="224"/>
        <v>闊葉林</v>
      </c>
    </row>
    <row r="2848" spans="1:29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220"/>
        <v>Y</v>
      </c>
      <c r="X2848" s="3" t="str">
        <f t="shared" si="221"/>
        <v/>
      </c>
      <c r="Y2848" s="3" t="str">
        <f t="shared" si="222"/>
        <v/>
      </c>
      <c r="Z2848" s="3" t="str">
        <f t="shared" si="223"/>
        <v/>
      </c>
      <c r="AA2848" t="s">
        <v>4577</v>
      </c>
      <c r="AB2848">
        <v>0</v>
      </c>
      <c r="AC2848" t="str">
        <f t="shared" si="224"/>
        <v>闊葉林</v>
      </c>
    </row>
    <row r="2849" spans="1:29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220"/>
        <v>Y</v>
      </c>
      <c r="X2849" s="3" t="str">
        <f t="shared" si="221"/>
        <v/>
      </c>
      <c r="Y2849" s="3" t="str">
        <f t="shared" si="222"/>
        <v/>
      </c>
      <c r="Z2849" s="3" t="str">
        <f t="shared" si="223"/>
        <v/>
      </c>
      <c r="AA2849" t="s">
        <v>4577</v>
      </c>
      <c r="AB2849">
        <v>0</v>
      </c>
      <c r="AC2849" t="str">
        <f t="shared" si="224"/>
        <v>闊葉林</v>
      </c>
    </row>
    <row r="2850" spans="1:29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220"/>
        <v>Y</v>
      </c>
      <c r="X2850" s="3" t="str">
        <f t="shared" si="221"/>
        <v/>
      </c>
      <c r="Y2850" s="3" t="str">
        <f t="shared" si="222"/>
        <v/>
      </c>
      <c r="Z2850" s="3" t="str">
        <f t="shared" si="223"/>
        <v/>
      </c>
      <c r="AA2850" t="s">
        <v>4577</v>
      </c>
      <c r="AB2850">
        <v>0</v>
      </c>
      <c r="AC2850" t="str">
        <f t="shared" si="224"/>
        <v>闊葉林</v>
      </c>
    </row>
    <row r="2851" spans="1:29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220"/>
        <v>Y</v>
      </c>
      <c r="X2851" s="3" t="str">
        <f t="shared" si="221"/>
        <v/>
      </c>
      <c r="Y2851" s="3" t="str">
        <f t="shared" si="222"/>
        <v/>
      </c>
      <c r="Z2851" s="3" t="str">
        <f t="shared" si="223"/>
        <v/>
      </c>
      <c r="AA2851" t="s">
        <v>4577</v>
      </c>
      <c r="AB2851">
        <v>0</v>
      </c>
      <c r="AC2851" t="str">
        <f t="shared" si="224"/>
        <v>闊葉林</v>
      </c>
    </row>
    <row r="2852" spans="1:29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220"/>
        <v>Y</v>
      </c>
      <c r="X2852" s="3" t="str">
        <f t="shared" si="221"/>
        <v/>
      </c>
      <c r="Y2852" s="3" t="str">
        <f t="shared" si="222"/>
        <v/>
      </c>
      <c r="Z2852" s="3" t="str">
        <f t="shared" si="223"/>
        <v/>
      </c>
      <c r="AA2852" t="s">
        <v>4577</v>
      </c>
      <c r="AB2852">
        <v>0</v>
      </c>
      <c r="AC2852" t="str">
        <f t="shared" si="224"/>
        <v>闊葉林</v>
      </c>
    </row>
    <row r="2853" spans="1:29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220"/>
        <v>Y</v>
      </c>
      <c r="X2853" s="3" t="str">
        <f t="shared" si="221"/>
        <v/>
      </c>
      <c r="Y2853" s="3" t="str">
        <f t="shared" si="222"/>
        <v/>
      </c>
      <c r="Z2853" s="3" t="str">
        <f t="shared" si="223"/>
        <v/>
      </c>
      <c r="AA2853" t="s">
        <v>4580</v>
      </c>
      <c r="AB2853">
        <v>0</v>
      </c>
      <c r="AC2853" t="str">
        <f t="shared" si="224"/>
        <v>混淆林</v>
      </c>
    </row>
    <row r="2854" spans="1:29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220"/>
        <v>Y</v>
      </c>
      <c r="X2854" s="3" t="str">
        <f t="shared" si="221"/>
        <v/>
      </c>
      <c r="Y2854" s="3" t="str">
        <f t="shared" si="222"/>
        <v/>
      </c>
      <c r="Z2854" s="3" t="str">
        <f t="shared" si="223"/>
        <v/>
      </c>
      <c r="AA2854" t="s">
        <v>4577</v>
      </c>
      <c r="AB2854">
        <v>0</v>
      </c>
      <c r="AC2854" t="str">
        <f t="shared" si="224"/>
        <v>闊葉林</v>
      </c>
    </row>
    <row r="2855" spans="1:29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220"/>
        <v>Y</v>
      </c>
      <c r="X2855" s="3" t="str">
        <f t="shared" si="221"/>
        <v/>
      </c>
      <c r="Y2855" s="3" t="str">
        <f t="shared" si="222"/>
        <v/>
      </c>
      <c r="Z2855" s="3" t="str">
        <f t="shared" si="223"/>
        <v/>
      </c>
      <c r="AA2855" t="s">
        <v>4577</v>
      </c>
      <c r="AB2855">
        <v>0</v>
      </c>
      <c r="AC2855" t="str">
        <f t="shared" si="224"/>
        <v>闊葉林</v>
      </c>
    </row>
    <row r="2856" spans="1:29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220"/>
        <v>Y</v>
      </c>
      <c r="X2856" s="3" t="str">
        <f t="shared" si="221"/>
        <v/>
      </c>
      <c r="Y2856" s="3" t="str">
        <f t="shared" si="222"/>
        <v/>
      </c>
      <c r="Z2856" s="3" t="str">
        <f t="shared" si="223"/>
        <v/>
      </c>
      <c r="AA2856" t="s">
        <v>4577</v>
      </c>
      <c r="AB2856">
        <v>0</v>
      </c>
      <c r="AC2856" t="str">
        <f t="shared" si="224"/>
        <v>闊葉林</v>
      </c>
    </row>
    <row r="2857" spans="1:29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220"/>
        <v>Y</v>
      </c>
      <c r="X2857" s="3" t="str">
        <f t="shared" si="221"/>
        <v/>
      </c>
      <c r="Y2857" s="3" t="str">
        <f t="shared" si="222"/>
        <v/>
      </c>
      <c r="Z2857" s="3" t="str">
        <f t="shared" si="223"/>
        <v/>
      </c>
      <c r="AA2857" t="s">
        <v>4577</v>
      </c>
      <c r="AB2857">
        <v>0.43943048338121299</v>
      </c>
      <c r="AC2857" t="str">
        <f t="shared" si="224"/>
        <v>闊葉林</v>
      </c>
    </row>
    <row r="2858" spans="1:29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220"/>
        <v>Y</v>
      </c>
      <c r="X2858" s="3" t="str">
        <f t="shared" si="221"/>
        <v/>
      </c>
      <c r="Y2858" s="3" t="str">
        <f t="shared" si="222"/>
        <v/>
      </c>
      <c r="Z2858" s="3" t="str">
        <f t="shared" si="223"/>
        <v/>
      </c>
      <c r="AA2858" t="s">
        <v>4577</v>
      </c>
      <c r="AB2858">
        <v>2.143615137943085</v>
      </c>
      <c r="AC2858" t="str">
        <f t="shared" si="224"/>
        <v>闊葉林</v>
      </c>
    </row>
    <row r="2859" spans="1:29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220"/>
        <v>Y</v>
      </c>
      <c r="X2859" s="3" t="str">
        <f t="shared" si="221"/>
        <v/>
      </c>
      <c r="Y2859" s="3" t="str">
        <f t="shared" si="222"/>
        <v/>
      </c>
      <c r="Z2859" s="3" t="str">
        <f t="shared" si="223"/>
        <v/>
      </c>
      <c r="AA2859" t="s">
        <v>4577</v>
      </c>
      <c r="AB2859">
        <v>2.7250104761629981</v>
      </c>
      <c r="AC2859" t="str">
        <f t="shared" si="224"/>
        <v>闊葉林</v>
      </c>
    </row>
    <row r="2860" spans="1:29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220"/>
        <v>Y</v>
      </c>
      <c r="X2860" s="3" t="str">
        <f t="shared" si="221"/>
        <v/>
      </c>
      <c r="Y2860" s="3" t="str">
        <f t="shared" si="222"/>
        <v/>
      </c>
      <c r="Z2860" s="3" t="str">
        <f t="shared" si="223"/>
        <v/>
      </c>
      <c r="AA2860" t="s">
        <v>4577</v>
      </c>
      <c r="AB2860">
        <v>1.1422528942272361</v>
      </c>
      <c r="AC2860" t="str">
        <f t="shared" si="224"/>
        <v>闊葉林</v>
      </c>
    </row>
    <row r="2861" spans="1:29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220"/>
        <v>Y</v>
      </c>
      <c r="X2861" s="3" t="str">
        <f t="shared" si="221"/>
        <v/>
      </c>
      <c r="Y2861" s="3" t="str">
        <f t="shared" si="222"/>
        <v/>
      </c>
      <c r="Z2861" s="3" t="str">
        <f t="shared" si="223"/>
        <v/>
      </c>
      <c r="AA2861" t="s">
        <v>4577</v>
      </c>
      <c r="AB2861">
        <v>0</v>
      </c>
      <c r="AC2861" t="str">
        <f t="shared" si="224"/>
        <v>闊葉林</v>
      </c>
    </row>
    <row r="2862" spans="1:29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220"/>
        <v>Y</v>
      </c>
      <c r="X2862" s="3" t="str">
        <f t="shared" si="221"/>
        <v/>
      </c>
      <c r="Y2862" s="3" t="str">
        <f t="shared" si="222"/>
        <v/>
      </c>
      <c r="Z2862" s="3" t="str">
        <f t="shared" si="223"/>
        <v/>
      </c>
      <c r="AA2862" t="s">
        <v>4577</v>
      </c>
      <c r="AB2862">
        <v>0</v>
      </c>
      <c r="AC2862" t="str">
        <f t="shared" si="224"/>
        <v>闊葉林</v>
      </c>
    </row>
    <row r="2863" spans="1:29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220"/>
        <v>Y</v>
      </c>
      <c r="X2863" s="3" t="str">
        <f t="shared" si="221"/>
        <v/>
      </c>
      <c r="Y2863" s="3" t="str">
        <f t="shared" si="222"/>
        <v/>
      </c>
      <c r="Z2863" s="3" t="str">
        <f t="shared" si="223"/>
        <v/>
      </c>
      <c r="AA2863" t="s">
        <v>4577</v>
      </c>
      <c r="AB2863">
        <v>0</v>
      </c>
      <c r="AC2863" t="str">
        <f t="shared" si="224"/>
        <v>闊葉林</v>
      </c>
    </row>
    <row r="2864" spans="1:29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220"/>
        <v>Y</v>
      </c>
      <c r="X2864" s="3" t="str">
        <f t="shared" si="221"/>
        <v/>
      </c>
      <c r="Y2864" s="3" t="str">
        <f t="shared" si="222"/>
        <v/>
      </c>
      <c r="Z2864" s="3" t="str">
        <f t="shared" si="223"/>
        <v/>
      </c>
      <c r="AA2864" t="s">
        <v>4577</v>
      </c>
      <c r="AB2864">
        <v>3.1830773365127181</v>
      </c>
      <c r="AC2864" t="str">
        <f t="shared" si="224"/>
        <v>闊葉林</v>
      </c>
    </row>
    <row r="2865" spans="1:29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220"/>
        <v>Y</v>
      </c>
      <c r="X2865" s="3" t="str">
        <f t="shared" si="221"/>
        <v/>
      </c>
      <c r="Y2865" s="3" t="str">
        <f t="shared" si="222"/>
        <v/>
      </c>
      <c r="Z2865" s="3" t="str">
        <f t="shared" si="223"/>
        <v/>
      </c>
      <c r="AA2865" t="s">
        <v>4577</v>
      </c>
      <c r="AB2865">
        <v>0.8311846964856312</v>
      </c>
      <c r="AC2865" t="str">
        <f t="shared" si="224"/>
        <v>闊葉林</v>
      </c>
    </row>
    <row r="2866" spans="1:29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220"/>
        <v>Y</v>
      </c>
      <c r="X2866" s="3" t="str">
        <f t="shared" si="221"/>
        <v/>
      </c>
      <c r="Y2866" s="3" t="str">
        <f t="shared" si="222"/>
        <v/>
      </c>
      <c r="Z2866" s="3" t="str">
        <f t="shared" si="223"/>
        <v/>
      </c>
      <c r="AA2866" t="s">
        <v>4577</v>
      </c>
      <c r="AB2866">
        <v>2.0998952379286622</v>
      </c>
      <c r="AC2866" t="str">
        <f t="shared" si="224"/>
        <v>闊葉林</v>
      </c>
    </row>
    <row r="2867" spans="1:29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220"/>
        <v>Y</v>
      </c>
      <c r="X2867" s="3" t="str">
        <f t="shared" si="221"/>
        <v/>
      </c>
      <c r="Y2867" s="3" t="str">
        <f t="shared" si="222"/>
        <v/>
      </c>
      <c r="Z2867" s="3" t="str">
        <f t="shared" si="223"/>
        <v/>
      </c>
      <c r="AA2867" t="s">
        <v>4577</v>
      </c>
      <c r="AB2867">
        <v>0</v>
      </c>
      <c r="AC2867" t="str">
        <f t="shared" si="224"/>
        <v>闊葉林</v>
      </c>
    </row>
    <row r="2868" spans="1:29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220"/>
        <v>Y</v>
      </c>
      <c r="X2868" s="3" t="str">
        <f t="shared" si="221"/>
        <v/>
      </c>
      <c r="Y2868" s="3" t="str">
        <f t="shared" si="222"/>
        <v/>
      </c>
      <c r="Z2868" s="3" t="str">
        <f t="shared" si="223"/>
        <v/>
      </c>
      <c r="AA2868" t="s">
        <v>4577</v>
      </c>
      <c r="AB2868">
        <v>2.510661568081098</v>
      </c>
      <c r="AC2868" t="str">
        <f t="shared" si="224"/>
        <v>闊葉林</v>
      </c>
    </row>
    <row r="2869" spans="1:29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220"/>
        <v>Y</v>
      </c>
      <c r="X2869" s="3" t="str">
        <f t="shared" si="221"/>
        <v/>
      </c>
      <c r="Y2869" s="3" t="str">
        <f t="shared" si="222"/>
        <v/>
      </c>
      <c r="Z2869" s="3" t="str">
        <f t="shared" si="223"/>
        <v/>
      </c>
      <c r="AA2869" t="s">
        <v>4577</v>
      </c>
      <c r="AB2869">
        <v>8.5937005346490736</v>
      </c>
      <c r="AC2869" t="str">
        <f t="shared" si="224"/>
        <v>闊葉林</v>
      </c>
    </row>
    <row r="2870" spans="1:29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220"/>
        <v>Y</v>
      </c>
      <c r="X2870" s="3" t="str">
        <f t="shared" si="221"/>
        <v/>
      </c>
      <c r="Y2870" s="3" t="str">
        <f t="shared" si="222"/>
        <v/>
      </c>
      <c r="Z2870" s="3" t="str">
        <f t="shared" si="223"/>
        <v/>
      </c>
      <c r="AA2870" t="s">
        <v>4577</v>
      </c>
      <c r="AB2870">
        <v>2.8085173670888191</v>
      </c>
      <c r="AC2870" t="str">
        <f t="shared" si="224"/>
        <v>闊葉林</v>
      </c>
    </row>
    <row r="2871" spans="1:29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220"/>
        <v>Y</v>
      </c>
      <c r="X2871" s="3" t="str">
        <f t="shared" si="221"/>
        <v/>
      </c>
      <c r="Y2871" s="3" t="str">
        <f t="shared" si="222"/>
        <v/>
      </c>
      <c r="Z2871" s="3" t="str">
        <f t="shared" si="223"/>
        <v/>
      </c>
      <c r="AA2871" t="s">
        <v>4577</v>
      </c>
      <c r="AB2871">
        <v>0</v>
      </c>
      <c r="AC2871" t="str">
        <f t="shared" si="224"/>
        <v>闊葉林</v>
      </c>
    </row>
    <row r="2872" spans="1:29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220"/>
        <v>Y</v>
      </c>
      <c r="X2872" s="3" t="str">
        <f t="shared" si="221"/>
        <v/>
      </c>
      <c r="Y2872" s="3" t="str">
        <f t="shared" si="222"/>
        <v/>
      </c>
      <c r="Z2872" s="3" t="str">
        <f t="shared" si="223"/>
        <v/>
      </c>
      <c r="AA2872" t="s">
        <v>4577</v>
      </c>
      <c r="AB2872">
        <v>0</v>
      </c>
      <c r="AC2872" t="str">
        <f t="shared" si="224"/>
        <v>闊葉林</v>
      </c>
    </row>
    <row r="2873" spans="1:29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220"/>
        <v>Y</v>
      </c>
      <c r="X2873" s="3" t="str">
        <f t="shared" si="221"/>
        <v/>
      </c>
      <c r="Y2873" s="3" t="str">
        <f t="shared" si="222"/>
        <v/>
      </c>
      <c r="Z2873" s="3" t="str">
        <f t="shared" si="223"/>
        <v/>
      </c>
      <c r="AA2873" t="s">
        <v>4577</v>
      </c>
      <c r="AB2873">
        <v>0</v>
      </c>
      <c r="AC2873" t="str">
        <f t="shared" si="224"/>
        <v>闊葉林</v>
      </c>
    </row>
    <row r="2874" spans="1:29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220"/>
        <v>Y</v>
      </c>
      <c r="X2874" s="3" t="str">
        <f t="shared" si="221"/>
        <v/>
      </c>
      <c r="Y2874" s="3" t="str">
        <f t="shared" si="222"/>
        <v/>
      </c>
      <c r="Z2874" s="3" t="str">
        <f t="shared" si="223"/>
        <v/>
      </c>
      <c r="AA2874" t="s">
        <v>4579</v>
      </c>
      <c r="AB2874">
        <v>0</v>
      </c>
      <c r="AC2874" t="str">
        <f t="shared" si="224"/>
        <v>竹林</v>
      </c>
    </row>
    <row r="2875" spans="1:29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220"/>
        <v>Y</v>
      </c>
      <c r="X2875" s="3" t="str">
        <f t="shared" si="221"/>
        <v/>
      </c>
      <c r="Y2875" s="3" t="str">
        <f t="shared" si="222"/>
        <v/>
      </c>
      <c r="Z2875" s="3" t="str">
        <f t="shared" si="223"/>
        <v/>
      </c>
      <c r="AA2875" t="s">
        <v>4577</v>
      </c>
      <c r="AB2875">
        <v>0.35173431171606567</v>
      </c>
      <c r="AC2875" t="str">
        <f t="shared" si="224"/>
        <v>闊葉林</v>
      </c>
    </row>
    <row r="2876" spans="1:29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220"/>
        <v>Y</v>
      </c>
      <c r="X2876" s="3" t="str">
        <f t="shared" si="221"/>
        <v/>
      </c>
      <c r="Y2876" s="3" t="str">
        <f t="shared" si="222"/>
        <v/>
      </c>
      <c r="Z2876" s="3" t="str">
        <f t="shared" si="223"/>
        <v/>
      </c>
      <c r="AA2876" t="s">
        <v>4579</v>
      </c>
      <c r="AB2876">
        <v>0</v>
      </c>
      <c r="AC2876" t="str">
        <f t="shared" si="224"/>
        <v>竹林</v>
      </c>
    </row>
    <row r="2877" spans="1:29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220"/>
        <v>Y</v>
      </c>
      <c r="X2877" s="3" t="str">
        <f t="shared" si="221"/>
        <v/>
      </c>
      <c r="Y2877" s="3" t="str">
        <f t="shared" si="222"/>
        <v/>
      </c>
      <c r="Z2877" s="3" t="str">
        <f t="shared" si="223"/>
        <v/>
      </c>
      <c r="AA2877" t="s">
        <v>4577</v>
      </c>
      <c r="AB2877">
        <v>1.852753722986155</v>
      </c>
      <c r="AC2877" t="str">
        <f t="shared" si="224"/>
        <v>闊葉林</v>
      </c>
    </row>
    <row r="2878" spans="1:29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220"/>
        <v>Y</v>
      </c>
      <c r="X2878" s="3" t="str">
        <f t="shared" si="221"/>
        <v/>
      </c>
      <c r="Y2878" s="3" t="str">
        <f t="shared" si="222"/>
        <v/>
      </c>
      <c r="Z2878" s="3" t="str">
        <f t="shared" si="223"/>
        <v/>
      </c>
      <c r="AA2878" t="s">
        <v>4577</v>
      </c>
      <c r="AB2878">
        <v>1.983276601851758</v>
      </c>
      <c r="AC2878" t="str">
        <f t="shared" si="224"/>
        <v>闊葉林</v>
      </c>
    </row>
    <row r="2879" spans="1:29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220"/>
        <v>Y</v>
      </c>
      <c r="X2879" s="3" t="str">
        <f t="shared" si="221"/>
        <v/>
      </c>
      <c r="Y2879" s="3" t="str">
        <f t="shared" si="222"/>
        <v/>
      </c>
      <c r="Z2879" s="3" t="str">
        <f t="shared" si="223"/>
        <v/>
      </c>
      <c r="AA2879" t="s">
        <v>4577</v>
      </c>
      <c r="AB2879">
        <v>0</v>
      </c>
      <c r="AC2879" t="str">
        <f t="shared" si="224"/>
        <v>闊葉林</v>
      </c>
    </row>
    <row r="2880" spans="1:29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220"/>
        <v>Y</v>
      </c>
      <c r="X2880" s="3" t="str">
        <f t="shared" si="221"/>
        <v/>
      </c>
      <c r="Y2880" s="3" t="str">
        <f t="shared" si="222"/>
        <v/>
      </c>
      <c r="Z2880" s="3" t="str">
        <f t="shared" si="223"/>
        <v/>
      </c>
      <c r="AA2880" t="s">
        <v>4579</v>
      </c>
      <c r="AB2880">
        <v>0</v>
      </c>
      <c r="AC2880" t="str">
        <f t="shared" si="224"/>
        <v>竹林</v>
      </c>
    </row>
    <row r="2881" spans="1:29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220"/>
        <v>Y</v>
      </c>
      <c r="X2881" s="3" t="str">
        <f t="shared" si="221"/>
        <v/>
      </c>
      <c r="Y2881" s="3" t="str">
        <f t="shared" si="222"/>
        <v/>
      </c>
      <c r="Z2881" s="3" t="str">
        <f t="shared" si="223"/>
        <v/>
      </c>
      <c r="AA2881" t="s">
        <v>4577</v>
      </c>
      <c r="AB2881">
        <v>1.6663285679598521</v>
      </c>
      <c r="AC2881" t="str">
        <f t="shared" si="224"/>
        <v>闊葉林</v>
      </c>
    </row>
    <row r="2882" spans="1:29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225">IF(X2882="需記錄日期","N",IF(Z2882="需記錄距離","N",IF(Y2882="需記錄數量","N","Y")))</f>
        <v>Y</v>
      </c>
      <c r="X2882" s="3" t="str">
        <f t="shared" ref="X2882:X2945" si="226">IF(OR(ISBLANK(H2882),ISBLANK(I2882)),"需記錄日期","")</f>
        <v/>
      </c>
      <c r="Y2882" s="3" t="str">
        <f t="shared" ref="Y2882:Y2945" si="227">IF(ISBLANK(Q2882),"需記錄數量",IF(Q2882&gt;2,"2隻以上，請記為猴群",""))</f>
        <v/>
      </c>
      <c r="Z2882" s="3" t="str">
        <f t="shared" ref="Z2882:Z2945" si="228">IF(OR(Q2882=1,Q2882=2),IF(ISTEXT(R2882),"","需記錄距離"),"")</f>
        <v/>
      </c>
      <c r="AA2882" t="s">
        <v>4577</v>
      </c>
      <c r="AB2882">
        <v>1.039191287893263</v>
      </c>
      <c r="AC2882" t="str">
        <f t="shared" si="224"/>
        <v>闊葉林</v>
      </c>
    </row>
    <row r="2883" spans="1:29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225"/>
        <v>Y</v>
      </c>
      <c r="X2883" s="3" t="str">
        <f t="shared" si="226"/>
        <v/>
      </c>
      <c r="Y2883" s="3" t="str">
        <f t="shared" si="227"/>
        <v/>
      </c>
      <c r="Z2883" s="3" t="str">
        <f t="shared" si="228"/>
        <v/>
      </c>
      <c r="AA2883" t="s">
        <v>4577</v>
      </c>
      <c r="AB2883">
        <v>0</v>
      </c>
      <c r="AC2883" t="str">
        <f t="shared" ref="AC2883:AC2946" si="229">INDEX($AG$2:$AG$10,MATCH(AA2883,$AF$2:$AF$10,0))</f>
        <v>闊葉林</v>
      </c>
    </row>
    <row r="2884" spans="1:29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225"/>
        <v>Y</v>
      </c>
      <c r="X2884" s="3" t="str">
        <f t="shared" si="226"/>
        <v/>
      </c>
      <c r="Y2884" s="3" t="str">
        <f t="shared" si="227"/>
        <v/>
      </c>
      <c r="Z2884" s="3" t="str">
        <f t="shared" si="228"/>
        <v/>
      </c>
      <c r="AA2884" t="s">
        <v>4577</v>
      </c>
      <c r="AB2884">
        <v>0.89349143650540575</v>
      </c>
      <c r="AC2884" t="str">
        <f t="shared" si="229"/>
        <v>闊葉林</v>
      </c>
    </row>
    <row r="2885" spans="1:29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225"/>
        <v>Y</v>
      </c>
      <c r="X2885" s="3" t="str">
        <f t="shared" si="226"/>
        <v/>
      </c>
      <c r="Y2885" s="3" t="str">
        <f t="shared" si="227"/>
        <v/>
      </c>
      <c r="Z2885" s="3" t="str">
        <f t="shared" si="228"/>
        <v/>
      </c>
      <c r="AA2885" t="s">
        <v>4577</v>
      </c>
      <c r="AB2885">
        <v>15.63448955655584</v>
      </c>
      <c r="AC2885" t="str">
        <f t="shared" si="229"/>
        <v>闊葉林</v>
      </c>
    </row>
    <row r="2886" spans="1:29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225"/>
        <v>Y</v>
      </c>
      <c r="X2886" s="3" t="str">
        <f t="shared" si="226"/>
        <v/>
      </c>
      <c r="Y2886" s="3" t="str">
        <f t="shared" si="227"/>
        <v/>
      </c>
      <c r="Z2886" s="3" t="str">
        <f t="shared" si="228"/>
        <v/>
      </c>
      <c r="AA2886" t="s">
        <v>4577</v>
      </c>
      <c r="AB2886">
        <v>0</v>
      </c>
      <c r="AC2886" t="str">
        <f t="shared" si="229"/>
        <v>闊葉林</v>
      </c>
    </row>
    <row r="2887" spans="1:29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225"/>
        <v>Y</v>
      </c>
      <c r="X2887" s="3" t="str">
        <f t="shared" si="226"/>
        <v/>
      </c>
      <c r="Y2887" s="3" t="str">
        <f t="shared" si="227"/>
        <v/>
      </c>
      <c r="Z2887" s="3" t="str">
        <f t="shared" si="228"/>
        <v/>
      </c>
      <c r="AA2887" t="s">
        <v>4577</v>
      </c>
      <c r="AB2887">
        <v>1.629367570782744</v>
      </c>
      <c r="AC2887" t="str">
        <f t="shared" si="229"/>
        <v>闊葉林</v>
      </c>
    </row>
    <row r="2888" spans="1:29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225"/>
        <v>Y</v>
      </c>
      <c r="X2888" s="3" t="str">
        <f t="shared" si="226"/>
        <v/>
      </c>
      <c r="Y2888" s="3" t="str">
        <f t="shared" si="227"/>
        <v/>
      </c>
      <c r="Z2888" s="3" t="str">
        <f t="shared" si="228"/>
        <v/>
      </c>
      <c r="AA2888" t="s">
        <v>4577</v>
      </c>
      <c r="AB2888">
        <v>1.439912061442256</v>
      </c>
      <c r="AC2888" t="str">
        <f t="shared" si="229"/>
        <v>闊葉林</v>
      </c>
    </row>
    <row r="2889" spans="1:29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225"/>
        <v>Y</v>
      </c>
      <c r="X2889" s="3" t="str">
        <f t="shared" si="226"/>
        <v/>
      </c>
      <c r="Y2889" s="3" t="str">
        <f t="shared" si="227"/>
        <v/>
      </c>
      <c r="Z2889" s="3" t="str">
        <f t="shared" si="228"/>
        <v/>
      </c>
      <c r="AA2889" t="s">
        <v>4577</v>
      </c>
      <c r="AB2889">
        <v>5.1430744202795537</v>
      </c>
      <c r="AC2889" t="str">
        <f t="shared" si="229"/>
        <v>闊葉林</v>
      </c>
    </row>
    <row r="2890" spans="1:29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225"/>
        <v>Y</v>
      </c>
      <c r="X2890" s="3" t="str">
        <f t="shared" si="226"/>
        <v/>
      </c>
      <c r="Y2890" s="3" t="str">
        <f t="shared" si="227"/>
        <v/>
      </c>
      <c r="Z2890" s="3" t="str">
        <f t="shared" si="228"/>
        <v/>
      </c>
      <c r="AA2890" t="s">
        <v>4577</v>
      </c>
      <c r="AB2890">
        <v>0</v>
      </c>
      <c r="AC2890" t="str">
        <f t="shared" si="229"/>
        <v>闊葉林</v>
      </c>
    </row>
    <row r="2891" spans="1:29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225"/>
        <v>Y</v>
      </c>
      <c r="X2891" s="3" t="str">
        <f t="shared" si="226"/>
        <v/>
      </c>
      <c r="Y2891" s="3" t="str">
        <f t="shared" si="227"/>
        <v/>
      </c>
      <c r="Z2891" s="3" t="str">
        <f t="shared" si="228"/>
        <v/>
      </c>
      <c r="AA2891" t="s">
        <v>4577</v>
      </c>
      <c r="AB2891">
        <v>0</v>
      </c>
      <c r="AC2891" t="str">
        <f t="shared" si="229"/>
        <v>闊葉林</v>
      </c>
    </row>
    <row r="2892" spans="1:29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225"/>
        <v>Y</v>
      </c>
      <c r="X2892" s="3" t="str">
        <f t="shared" si="226"/>
        <v/>
      </c>
      <c r="Y2892" s="3" t="str">
        <f t="shared" si="227"/>
        <v/>
      </c>
      <c r="Z2892" s="3" t="str">
        <f t="shared" si="228"/>
        <v/>
      </c>
      <c r="AA2892" t="s">
        <v>4577</v>
      </c>
      <c r="AB2892">
        <v>1.6352409792301299</v>
      </c>
      <c r="AC2892" t="str">
        <f t="shared" si="229"/>
        <v>闊葉林</v>
      </c>
    </row>
    <row r="2893" spans="1:29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225"/>
        <v>Y</v>
      </c>
      <c r="X2893" s="3" t="str">
        <f t="shared" si="226"/>
        <v/>
      </c>
      <c r="Y2893" s="3" t="str">
        <f t="shared" si="227"/>
        <v/>
      </c>
      <c r="Z2893" s="3" t="str">
        <f t="shared" si="228"/>
        <v/>
      </c>
      <c r="AA2893" t="s">
        <v>4577</v>
      </c>
      <c r="AB2893">
        <v>0</v>
      </c>
      <c r="AC2893" t="str">
        <f t="shared" si="229"/>
        <v>闊葉林</v>
      </c>
    </row>
    <row r="2894" spans="1:29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225"/>
        <v>Y</v>
      </c>
      <c r="X2894" s="3" t="str">
        <f t="shared" si="226"/>
        <v/>
      </c>
      <c r="Y2894" s="3" t="str">
        <f t="shared" si="227"/>
        <v/>
      </c>
      <c r="Z2894" s="3" t="str">
        <f t="shared" si="228"/>
        <v/>
      </c>
      <c r="AA2894" t="s">
        <v>4580</v>
      </c>
      <c r="AB2894">
        <v>0</v>
      </c>
      <c r="AC2894" t="str">
        <f t="shared" si="229"/>
        <v>混淆林</v>
      </c>
    </row>
    <row r="2895" spans="1:29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225"/>
        <v>Y</v>
      </c>
      <c r="X2895" s="3" t="str">
        <f t="shared" si="226"/>
        <v/>
      </c>
      <c r="Y2895" s="3" t="str">
        <f t="shared" si="227"/>
        <v/>
      </c>
      <c r="Z2895" s="3" t="str">
        <f t="shared" si="228"/>
        <v/>
      </c>
      <c r="AA2895" t="s">
        <v>4577</v>
      </c>
      <c r="AB2895">
        <v>0</v>
      </c>
      <c r="AC2895" t="str">
        <f t="shared" si="229"/>
        <v>闊葉林</v>
      </c>
    </row>
    <row r="2896" spans="1:29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225"/>
        <v>Y</v>
      </c>
      <c r="X2896" s="3" t="str">
        <f t="shared" si="226"/>
        <v/>
      </c>
      <c r="Y2896" s="3" t="str">
        <f t="shared" si="227"/>
        <v/>
      </c>
      <c r="Z2896" s="3" t="str">
        <f t="shared" si="228"/>
        <v/>
      </c>
      <c r="AA2896" t="s">
        <v>4577</v>
      </c>
      <c r="AB2896">
        <v>0</v>
      </c>
      <c r="AC2896" t="str">
        <f t="shared" si="229"/>
        <v>闊葉林</v>
      </c>
    </row>
    <row r="2897" spans="1:29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225"/>
        <v>Y</v>
      </c>
      <c r="X2897" s="3" t="str">
        <f t="shared" si="226"/>
        <v/>
      </c>
      <c r="Y2897" s="3" t="str">
        <f t="shared" si="227"/>
        <v/>
      </c>
      <c r="Z2897" s="3" t="str">
        <f t="shared" si="228"/>
        <v/>
      </c>
      <c r="AA2897" t="s">
        <v>4577</v>
      </c>
      <c r="AB2897">
        <v>0</v>
      </c>
      <c r="AC2897" t="str">
        <f t="shared" si="229"/>
        <v>闊葉林</v>
      </c>
    </row>
    <row r="2898" spans="1:29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225"/>
        <v>Y</v>
      </c>
      <c r="X2898" s="3" t="str">
        <f t="shared" si="226"/>
        <v/>
      </c>
      <c r="Y2898" s="3" t="str">
        <f t="shared" si="227"/>
        <v/>
      </c>
      <c r="Z2898" s="3" t="str">
        <f t="shared" si="228"/>
        <v/>
      </c>
      <c r="AA2898" t="s">
        <v>4577</v>
      </c>
      <c r="AB2898">
        <v>2.282956016359464</v>
      </c>
      <c r="AC2898" t="str">
        <f t="shared" si="229"/>
        <v>闊葉林</v>
      </c>
    </row>
    <row r="2899" spans="1:29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225"/>
        <v>Y</v>
      </c>
      <c r="X2899" s="3" t="str">
        <f t="shared" si="226"/>
        <v/>
      </c>
      <c r="Y2899" s="3" t="str">
        <f t="shared" si="227"/>
        <v/>
      </c>
      <c r="Z2899" s="3" t="str">
        <f t="shared" si="228"/>
        <v/>
      </c>
      <c r="AA2899" t="s">
        <v>4577</v>
      </c>
      <c r="AB2899">
        <v>0</v>
      </c>
      <c r="AC2899" t="str">
        <f t="shared" si="229"/>
        <v>闊葉林</v>
      </c>
    </row>
    <row r="2900" spans="1:29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225"/>
        <v>Y</v>
      </c>
      <c r="X2900" s="3" t="str">
        <f t="shared" si="226"/>
        <v/>
      </c>
      <c r="Y2900" s="3" t="str">
        <f t="shared" si="227"/>
        <v/>
      </c>
      <c r="Z2900" s="3" t="str">
        <f t="shared" si="228"/>
        <v/>
      </c>
      <c r="AA2900" t="s">
        <v>4577</v>
      </c>
      <c r="AB2900">
        <v>0</v>
      </c>
      <c r="AC2900" t="str">
        <f t="shared" si="229"/>
        <v>闊葉林</v>
      </c>
    </row>
    <row r="2901" spans="1:29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225"/>
        <v>Y</v>
      </c>
      <c r="X2901" s="3" t="str">
        <f t="shared" si="226"/>
        <v/>
      </c>
      <c r="Y2901" s="3" t="str">
        <f t="shared" si="227"/>
        <v/>
      </c>
      <c r="Z2901" s="3" t="str">
        <f t="shared" si="228"/>
        <v/>
      </c>
      <c r="AA2901" t="s">
        <v>4577</v>
      </c>
      <c r="AB2901">
        <v>5.3089391782662894</v>
      </c>
      <c r="AC2901" t="str">
        <f t="shared" si="229"/>
        <v>闊葉林</v>
      </c>
    </row>
    <row r="2902" spans="1:29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225"/>
        <v>Y</v>
      </c>
      <c r="X2902" s="3" t="str">
        <f t="shared" si="226"/>
        <v/>
      </c>
      <c r="Y2902" s="3" t="str">
        <f t="shared" si="227"/>
        <v/>
      </c>
      <c r="Z2902" s="3" t="str">
        <f t="shared" si="228"/>
        <v/>
      </c>
      <c r="AA2902" t="s">
        <v>4577</v>
      </c>
      <c r="AB2902">
        <v>0</v>
      </c>
      <c r="AC2902" t="str">
        <f t="shared" si="229"/>
        <v>闊葉林</v>
      </c>
    </row>
    <row r="2903" spans="1:29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225"/>
        <v>Y</v>
      </c>
      <c r="X2903" s="3" t="str">
        <f t="shared" si="226"/>
        <v/>
      </c>
      <c r="Y2903" s="3" t="str">
        <f t="shared" si="227"/>
        <v/>
      </c>
      <c r="Z2903" s="3" t="str">
        <f t="shared" si="228"/>
        <v/>
      </c>
      <c r="AA2903" t="s">
        <v>4577</v>
      </c>
      <c r="AB2903">
        <v>0.77115314101821253</v>
      </c>
      <c r="AC2903" t="str">
        <f t="shared" si="229"/>
        <v>闊葉林</v>
      </c>
    </row>
    <row r="2904" spans="1:29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225"/>
        <v>Y</v>
      </c>
      <c r="X2904" s="3" t="str">
        <f t="shared" si="226"/>
        <v/>
      </c>
      <c r="Y2904" s="3" t="str">
        <f t="shared" si="227"/>
        <v/>
      </c>
      <c r="Z2904" s="3" t="str">
        <f t="shared" si="228"/>
        <v/>
      </c>
      <c r="AA2904" t="s">
        <v>4577</v>
      </c>
      <c r="AB2904">
        <v>0</v>
      </c>
      <c r="AC2904" t="str">
        <f t="shared" si="229"/>
        <v>闊葉林</v>
      </c>
    </row>
    <row r="2905" spans="1:29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225"/>
        <v>Y</v>
      </c>
      <c r="X2905" s="3" t="str">
        <f t="shared" si="226"/>
        <v/>
      </c>
      <c r="Y2905" s="3" t="str">
        <f t="shared" si="227"/>
        <v/>
      </c>
      <c r="Z2905" s="3" t="str">
        <f t="shared" si="228"/>
        <v/>
      </c>
      <c r="AA2905" t="s">
        <v>4577</v>
      </c>
      <c r="AB2905">
        <v>0</v>
      </c>
      <c r="AC2905" t="str">
        <f t="shared" si="229"/>
        <v>闊葉林</v>
      </c>
    </row>
    <row r="2906" spans="1:29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225"/>
        <v>Y</v>
      </c>
      <c r="X2906" s="3" t="str">
        <f t="shared" si="226"/>
        <v/>
      </c>
      <c r="Y2906" s="3" t="str">
        <f t="shared" si="227"/>
        <v/>
      </c>
      <c r="Z2906" s="3" t="str">
        <f t="shared" si="228"/>
        <v/>
      </c>
      <c r="AA2906" t="s">
        <v>4577</v>
      </c>
      <c r="AB2906">
        <v>0</v>
      </c>
      <c r="AC2906" t="str">
        <f t="shared" si="229"/>
        <v>闊葉林</v>
      </c>
    </row>
    <row r="2907" spans="1:29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225"/>
        <v>Y</v>
      </c>
      <c r="X2907" s="3" t="str">
        <f t="shared" si="226"/>
        <v/>
      </c>
      <c r="Y2907" s="3" t="str">
        <f t="shared" si="227"/>
        <v/>
      </c>
      <c r="Z2907" s="3" t="str">
        <f t="shared" si="228"/>
        <v/>
      </c>
      <c r="AA2907" t="s">
        <v>4577</v>
      </c>
      <c r="AB2907">
        <v>0</v>
      </c>
      <c r="AC2907" t="str">
        <f t="shared" si="229"/>
        <v>闊葉林</v>
      </c>
    </row>
    <row r="2908" spans="1:29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225"/>
        <v>Y</v>
      </c>
      <c r="X2908" s="3" t="str">
        <f t="shared" si="226"/>
        <v/>
      </c>
      <c r="Y2908" s="3" t="str">
        <f t="shared" si="227"/>
        <v/>
      </c>
      <c r="Z2908" s="3" t="str">
        <f t="shared" si="228"/>
        <v/>
      </c>
      <c r="AA2908" t="s">
        <v>4577</v>
      </c>
      <c r="AB2908">
        <v>36.829899396736131</v>
      </c>
      <c r="AC2908" t="str">
        <f t="shared" si="229"/>
        <v>闊葉林</v>
      </c>
    </row>
    <row r="2909" spans="1:29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225"/>
        <v>Y</v>
      </c>
      <c r="X2909" s="3" t="str">
        <f t="shared" si="226"/>
        <v/>
      </c>
      <c r="Y2909" s="3" t="str">
        <f t="shared" si="227"/>
        <v/>
      </c>
      <c r="Z2909" s="3" t="str">
        <f t="shared" si="228"/>
        <v/>
      </c>
      <c r="AA2909" t="s">
        <v>4579</v>
      </c>
      <c r="AB2909">
        <v>13.65751697053234</v>
      </c>
      <c r="AC2909" t="str">
        <f t="shared" si="229"/>
        <v>竹林</v>
      </c>
    </row>
    <row r="2910" spans="1:29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225"/>
        <v>Y</v>
      </c>
      <c r="X2910" s="3" t="str">
        <f t="shared" si="226"/>
        <v/>
      </c>
      <c r="Y2910" s="3" t="str">
        <f t="shared" si="227"/>
        <v/>
      </c>
      <c r="Z2910" s="3" t="str">
        <f t="shared" si="228"/>
        <v/>
      </c>
      <c r="AA2910" t="s">
        <v>4577</v>
      </c>
      <c r="AB2910">
        <v>13.822790155151861</v>
      </c>
      <c r="AC2910" t="str">
        <f t="shared" si="229"/>
        <v>闊葉林</v>
      </c>
    </row>
    <row r="2911" spans="1:29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225"/>
        <v>Y</v>
      </c>
      <c r="X2911" s="3" t="str">
        <f t="shared" si="226"/>
        <v/>
      </c>
      <c r="Y2911" s="3" t="str">
        <f t="shared" si="227"/>
        <v/>
      </c>
      <c r="Z2911" s="3" t="str">
        <f t="shared" si="228"/>
        <v/>
      </c>
      <c r="AA2911" t="s">
        <v>4577</v>
      </c>
      <c r="AB2911">
        <v>0</v>
      </c>
      <c r="AC2911" t="str">
        <f t="shared" si="229"/>
        <v>闊葉林</v>
      </c>
    </row>
    <row r="2912" spans="1:29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225"/>
        <v>Y</v>
      </c>
      <c r="X2912" s="3" t="str">
        <f t="shared" si="226"/>
        <v/>
      </c>
      <c r="Y2912" s="3" t="str">
        <f t="shared" si="227"/>
        <v/>
      </c>
      <c r="Z2912" s="3" t="str">
        <f t="shared" si="228"/>
        <v/>
      </c>
      <c r="AA2912" t="s">
        <v>4577</v>
      </c>
      <c r="AB2912">
        <v>0</v>
      </c>
      <c r="AC2912" t="str">
        <f t="shared" si="229"/>
        <v>闊葉林</v>
      </c>
    </row>
    <row r="2913" spans="1:29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225"/>
        <v>Y</v>
      </c>
      <c r="X2913" s="3" t="str">
        <f t="shared" si="226"/>
        <v/>
      </c>
      <c r="Y2913" s="3" t="str">
        <f t="shared" si="227"/>
        <v/>
      </c>
      <c r="Z2913" s="3" t="str">
        <f t="shared" si="228"/>
        <v/>
      </c>
      <c r="AA2913" t="s">
        <v>4580</v>
      </c>
      <c r="AB2913">
        <v>0</v>
      </c>
      <c r="AC2913" t="str">
        <f t="shared" si="229"/>
        <v>混淆林</v>
      </c>
    </row>
    <row r="2914" spans="1:29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225"/>
        <v>Y</v>
      </c>
      <c r="X2914" s="3" t="str">
        <f t="shared" si="226"/>
        <v/>
      </c>
      <c r="Y2914" s="3" t="str">
        <f t="shared" si="227"/>
        <v/>
      </c>
      <c r="Z2914" s="3" t="str">
        <f t="shared" si="228"/>
        <v/>
      </c>
      <c r="AA2914" t="s">
        <v>4580</v>
      </c>
      <c r="AB2914">
        <v>0</v>
      </c>
      <c r="AC2914" t="str">
        <f t="shared" si="229"/>
        <v>混淆林</v>
      </c>
    </row>
    <row r="2915" spans="1:29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225"/>
        <v>Y</v>
      </c>
      <c r="X2915" s="3" t="str">
        <f t="shared" si="226"/>
        <v/>
      </c>
      <c r="Y2915" s="3" t="str">
        <f t="shared" si="227"/>
        <v/>
      </c>
      <c r="Z2915" s="3" t="str">
        <f t="shared" si="228"/>
        <v/>
      </c>
      <c r="AA2915" t="s">
        <v>4580</v>
      </c>
      <c r="AB2915">
        <v>0</v>
      </c>
      <c r="AC2915" t="str">
        <f t="shared" si="229"/>
        <v>混淆林</v>
      </c>
    </row>
    <row r="2916" spans="1:29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225"/>
        <v>Y</v>
      </c>
      <c r="X2916" s="3" t="str">
        <f t="shared" si="226"/>
        <v/>
      </c>
      <c r="Y2916" s="3" t="str">
        <f t="shared" si="227"/>
        <v/>
      </c>
      <c r="Z2916" s="3" t="str">
        <f t="shared" si="228"/>
        <v/>
      </c>
      <c r="AA2916" t="s">
        <v>4581</v>
      </c>
      <c r="AB2916">
        <v>0</v>
      </c>
      <c r="AC2916" t="str">
        <f t="shared" si="229"/>
        <v>針葉林</v>
      </c>
    </row>
    <row r="2917" spans="1:29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225"/>
        <v>Y</v>
      </c>
      <c r="X2917" s="3" t="str">
        <f t="shared" si="226"/>
        <v/>
      </c>
      <c r="Y2917" s="3" t="str">
        <f t="shared" si="227"/>
        <v/>
      </c>
      <c r="Z2917" s="3" t="str">
        <f t="shared" si="228"/>
        <v/>
      </c>
      <c r="AA2917" t="s">
        <v>4580</v>
      </c>
      <c r="AB2917">
        <v>0</v>
      </c>
      <c r="AC2917" t="str">
        <f t="shared" si="229"/>
        <v>混淆林</v>
      </c>
    </row>
    <row r="2918" spans="1:29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225"/>
        <v>Y</v>
      </c>
      <c r="X2918" s="3" t="str">
        <f t="shared" si="226"/>
        <v/>
      </c>
      <c r="Y2918" s="3" t="str">
        <f t="shared" si="227"/>
        <v/>
      </c>
      <c r="Z2918" s="3" t="str">
        <f t="shared" si="228"/>
        <v/>
      </c>
      <c r="AA2918" t="s">
        <v>4577</v>
      </c>
      <c r="AB2918">
        <v>0</v>
      </c>
      <c r="AC2918" t="str">
        <f t="shared" si="229"/>
        <v>闊葉林</v>
      </c>
    </row>
    <row r="2919" spans="1:29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225"/>
        <v>Y</v>
      </c>
      <c r="X2919" s="3" t="str">
        <f t="shared" si="226"/>
        <v/>
      </c>
      <c r="Y2919" s="3" t="str">
        <f t="shared" si="227"/>
        <v/>
      </c>
      <c r="Z2919" s="3" t="str">
        <f t="shared" si="228"/>
        <v/>
      </c>
      <c r="AA2919" t="s">
        <v>4577</v>
      </c>
      <c r="AB2919">
        <v>0</v>
      </c>
      <c r="AC2919" t="str">
        <f t="shared" si="229"/>
        <v>闊葉林</v>
      </c>
    </row>
    <row r="2920" spans="1:29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225"/>
        <v>Y</v>
      </c>
      <c r="X2920" s="3" t="str">
        <f t="shared" si="226"/>
        <v/>
      </c>
      <c r="Y2920" s="3" t="str">
        <f t="shared" si="227"/>
        <v/>
      </c>
      <c r="Z2920" s="3" t="str">
        <f t="shared" si="228"/>
        <v/>
      </c>
      <c r="AA2920" t="s">
        <v>4577</v>
      </c>
      <c r="AB2920">
        <v>0</v>
      </c>
      <c r="AC2920" t="str">
        <f t="shared" si="229"/>
        <v>闊葉林</v>
      </c>
    </row>
    <row r="2921" spans="1:29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225"/>
        <v>Y</v>
      </c>
      <c r="X2921" s="3" t="str">
        <f t="shared" si="226"/>
        <v/>
      </c>
      <c r="Y2921" s="3" t="str">
        <f t="shared" si="227"/>
        <v/>
      </c>
      <c r="Z2921" s="3" t="str">
        <f t="shared" si="228"/>
        <v/>
      </c>
      <c r="AA2921" t="s">
        <v>4577</v>
      </c>
      <c r="AB2921">
        <v>0</v>
      </c>
      <c r="AC2921" t="str">
        <f t="shared" si="229"/>
        <v>闊葉林</v>
      </c>
    </row>
    <row r="2922" spans="1:29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225"/>
        <v>Y</v>
      </c>
      <c r="X2922" s="3" t="str">
        <f t="shared" si="226"/>
        <v/>
      </c>
      <c r="Y2922" s="3" t="str">
        <f t="shared" si="227"/>
        <v/>
      </c>
      <c r="Z2922" s="3" t="str">
        <f t="shared" si="228"/>
        <v/>
      </c>
      <c r="AA2922" t="s">
        <v>4577</v>
      </c>
      <c r="AB2922">
        <v>0</v>
      </c>
      <c r="AC2922" t="str">
        <f t="shared" si="229"/>
        <v>闊葉林</v>
      </c>
    </row>
    <row r="2923" spans="1:29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225"/>
        <v>Y</v>
      </c>
      <c r="X2923" s="3" t="str">
        <f t="shared" si="226"/>
        <v/>
      </c>
      <c r="Y2923" s="3" t="str">
        <f t="shared" si="227"/>
        <v/>
      </c>
      <c r="Z2923" s="3" t="str">
        <f t="shared" si="228"/>
        <v/>
      </c>
      <c r="AA2923" t="s">
        <v>4577</v>
      </c>
      <c r="AB2923">
        <v>0</v>
      </c>
      <c r="AC2923" t="str">
        <f t="shared" si="229"/>
        <v>闊葉林</v>
      </c>
    </row>
    <row r="2924" spans="1:29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225"/>
        <v>Y</v>
      </c>
      <c r="X2924" s="3" t="str">
        <f t="shared" si="226"/>
        <v/>
      </c>
      <c r="Y2924" s="3" t="str">
        <f t="shared" si="227"/>
        <v/>
      </c>
      <c r="Z2924" s="3" t="str">
        <f t="shared" si="228"/>
        <v/>
      </c>
      <c r="AA2924" t="s">
        <v>4577</v>
      </c>
      <c r="AB2924">
        <v>0</v>
      </c>
      <c r="AC2924" t="str">
        <f t="shared" si="229"/>
        <v>闊葉林</v>
      </c>
    </row>
    <row r="2925" spans="1:29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225"/>
        <v>Y</v>
      </c>
      <c r="X2925" s="3" t="str">
        <f t="shared" si="226"/>
        <v/>
      </c>
      <c r="Y2925" s="3" t="str">
        <f t="shared" si="227"/>
        <v/>
      </c>
      <c r="Z2925" s="3" t="str">
        <f t="shared" si="228"/>
        <v/>
      </c>
      <c r="AA2925" t="s">
        <v>4577</v>
      </c>
      <c r="AB2925">
        <v>0</v>
      </c>
      <c r="AC2925" t="str">
        <f t="shared" si="229"/>
        <v>闊葉林</v>
      </c>
    </row>
    <row r="2926" spans="1:29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225"/>
        <v>Y</v>
      </c>
      <c r="X2926" s="3" t="str">
        <f t="shared" si="226"/>
        <v/>
      </c>
      <c r="Y2926" s="3" t="str">
        <f t="shared" si="227"/>
        <v/>
      </c>
      <c r="Z2926" s="3" t="str">
        <f t="shared" si="228"/>
        <v/>
      </c>
      <c r="AA2926" t="s">
        <v>4577</v>
      </c>
      <c r="AB2926">
        <v>0</v>
      </c>
      <c r="AC2926" t="str">
        <f t="shared" si="229"/>
        <v>闊葉林</v>
      </c>
    </row>
    <row r="2927" spans="1:29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225"/>
        <v>Y</v>
      </c>
      <c r="X2927" s="3" t="str">
        <f t="shared" si="226"/>
        <v/>
      </c>
      <c r="Y2927" s="3" t="str">
        <f t="shared" si="227"/>
        <v/>
      </c>
      <c r="Z2927" s="3" t="str">
        <f t="shared" si="228"/>
        <v/>
      </c>
      <c r="AA2927" t="s">
        <v>4577</v>
      </c>
      <c r="AB2927">
        <v>0</v>
      </c>
      <c r="AC2927" t="str">
        <f t="shared" si="229"/>
        <v>闊葉林</v>
      </c>
    </row>
    <row r="2928" spans="1:29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225"/>
        <v>Y</v>
      </c>
      <c r="X2928" s="3" t="str">
        <f t="shared" si="226"/>
        <v/>
      </c>
      <c r="Y2928" s="3" t="str">
        <f t="shared" si="227"/>
        <v/>
      </c>
      <c r="Z2928" s="3" t="str">
        <f t="shared" si="228"/>
        <v/>
      </c>
      <c r="AA2928" t="s">
        <v>4577</v>
      </c>
      <c r="AB2928">
        <v>0</v>
      </c>
      <c r="AC2928" t="str">
        <f t="shared" si="229"/>
        <v>闊葉林</v>
      </c>
    </row>
    <row r="2929" spans="1:29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225"/>
        <v>Y</v>
      </c>
      <c r="X2929" s="3" t="str">
        <f t="shared" si="226"/>
        <v/>
      </c>
      <c r="Y2929" s="3" t="str">
        <f t="shared" si="227"/>
        <v/>
      </c>
      <c r="Z2929" s="3" t="str">
        <f t="shared" si="228"/>
        <v/>
      </c>
      <c r="AA2929" t="s">
        <v>4577</v>
      </c>
      <c r="AB2929">
        <v>0</v>
      </c>
      <c r="AC2929" t="str">
        <f t="shared" si="229"/>
        <v>闊葉林</v>
      </c>
    </row>
    <row r="2930" spans="1:29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225"/>
        <v>Y</v>
      </c>
      <c r="X2930" s="3" t="str">
        <f t="shared" si="226"/>
        <v/>
      </c>
      <c r="Y2930" s="3" t="str">
        <f t="shared" si="227"/>
        <v/>
      </c>
      <c r="Z2930" s="3" t="str">
        <f t="shared" si="228"/>
        <v/>
      </c>
      <c r="AA2930" t="s">
        <v>4577</v>
      </c>
      <c r="AB2930">
        <v>2.3664286558397958</v>
      </c>
      <c r="AC2930" t="str">
        <f t="shared" si="229"/>
        <v>闊葉林</v>
      </c>
    </row>
    <row r="2931" spans="1:29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225"/>
        <v>Y</v>
      </c>
      <c r="X2931" s="3" t="str">
        <f t="shared" si="226"/>
        <v/>
      </c>
      <c r="Y2931" s="3" t="str">
        <f t="shared" si="227"/>
        <v/>
      </c>
      <c r="Z2931" s="3" t="str">
        <f t="shared" si="228"/>
        <v/>
      </c>
      <c r="AA2931" t="s">
        <v>4577</v>
      </c>
      <c r="AB2931">
        <v>0</v>
      </c>
      <c r="AC2931" t="str">
        <f t="shared" si="229"/>
        <v>闊葉林</v>
      </c>
    </row>
    <row r="2932" spans="1:29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225"/>
        <v>Y</v>
      </c>
      <c r="X2932" s="3" t="str">
        <f t="shared" si="226"/>
        <v/>
      </c>
      <c r="Y2932" s="3" t="str">
        <f t="shared" si="227"/>
        <v/>
      </c>
      <c r="Z2932" s="3" t="str">
        <f t="shared" si="228"/>
        <v/>
      </c>
      <c r="AA2932" t="s">
        <v>4577</v>
      </c>
      <c r="AB2932">
        <v>0</v>
      </c>
      <c r="AC2932" t="str">
        <f t="shared" si="229"/>
        <v>闊葉林</v>
      </c>
    </row>
    <row r="2933" spans="1:29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225"/>
        <v>Y</v>
      </c>
      <c r="X2933" s="3" t="str">
        <f t="shared" si="226"/>
        <v/>
      </c>
      <c r="Y2933" s="3" t="str">
        <f t="shared" si="227"/>
        <v/>
      </c>
      <c r="Z2933" s="3" t="str">
        <f t="shared" si="228"/>
        <v/>
      </c>
      <c r="AA2933" t="s">
        <v>4577</v>
      </c>
      <c r="AB2933">
        <v>0</v>
      </c>
      <c r="AC2933" t="str">
        <f t="shared" si="229"/>
        <v>闊葉林</v>
      </c>
    </row>
    <row r="2934" spans="1:29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225"/>
        <v>Y</v>
      </c>
      <c r="X2934" s="3" t="str">
        <f t="shared" si="226"/>
        <v/>
      </c>
      <c r="Y2934" s="3" t="str">
        <f t="shared" si="227"/>
        <v/>
      </c>
      <c r="Z2934" s="3" t="str">
        <f t="shared" si="228"/>
        <v/>
      </c>
      <c r="AA2934" t="s">
        <v>4577</v>
      </c>
      <c r="AB2934">
        <v>0</v>
      </c>
      <c r="AC2934" t="str">
        <f t="shared" si="229"/>
        <v>闊葉林</v>
      </c>
    </row>
    <row r="2935" spans="1:29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225"/>
        <v>Y</v>
      </c>
      <c r="X2935" s="3" t="str">
        <f t="shared" si="226"/>
        <v/>
      </c>
      <c r="Y2935" s="3" t="str">
        <f t="shared" si="227"/>
        <v/>
      </c>
      <c r="Z2935" s="3" t="str">
        <f t="shared" si="228"/>
        <v/>
      </c>
      <c r="AA2935" t="s">
        <v>4577</v>
      </c>
      <c r="AB2935">
        <v>0</v>
      </c>
      <c r="AC2935" t="str">
        <f t="shared" si="229"/>
        <v>闊葉林</v>
      </c>
    </row>
    <row r="2936" spans="1:29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225"/>
        <v>Y</v>
      </c>
      <c r="X2936" s="3" t="str">
        <f t="shared" si="226"/>
        <v/>
      </c>
      <c r="Y2936" s="3" t="str">
        <f t="shared" si="227"/>
        <v/>
      </c>
      <c r="Z2936" s="3" t="str">
        <f t="shared" si="228"/>
        <v/>
      </c>
      <c r="AA2936" t="s">
        <v>4577</v>
      </c>
      <c r="AB2936">
        <v>0</v>
      </c>
      <c r="AC2936" t="str">
        <f t="shared" si="229"/>
        <v>闊葉林</v>
      </c>
    </row>
    <row r="2937" spans="1:29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225"/>
        <v>Y</v>
      </c>
      <c r="X2937" s="3" t="str">
        <f t="shared" si="226"/>
        <v/>
      </c>
      <c r="Y2937" s="3" t="str">
        <f t="shared" si="227"/>
        <v/>
      </c>
      <c r="Z2937" s="3" t="str">
        <f t="shared" si="228"/>
        <v/>
      </c>
      <c r="AA2937" t="s">
        <v>4577</v>
      </c>
      <c r="AB2937">
        <v>1.5975642228290881</v>
      </c>
      <c r="AC2937" t="str">
        <f t="shared" si="229"/>
        <v>闊葉林</v>
      </c>
    </row>
    <row r="2938" spans="1:29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225"/>
        <v>Y</v>
      </c>
      <c r="X2938" s="3" t="str">
        <f t="shared" si="226"/>
        <v/>
      </c>
      <c r="Y2938" s="3" t="str">
        <f t="shared" si="227"/>
        <v/>
      </c>
      <c r="Z2938" s="3" t="str">
        <f t="shared" si="228"/>
        <v/>
      </c>
      <c r="AA2938" t="s">
        <v>4577</v>
      </c>
      <c r="AB2938">
        <v>0</v>
      </c>
      <c r="AC2938" t="str">
        <f t="shared" si="229"/>
        <v>闊葉林</v>
      </c>
    </row>
    <row r="2939" spans="1:29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225"/>
        <v>Y</v>
      </c>
      <c r="X2939" s="3" t="str">
        <f t="shared" si="226"/>
        <v/>
      </c>
      <c r="Y2939" s="3" t="str">
        <f t="shared" si="227"/>
        <v/>
      </c>
      <c r="Z2939" s="3" t="str">
        <f t="shared" si="228"/>
        <v/>
      </c>
      <c r="AA2939" t="s">
        <v>4577</v>
      </c>
      <c r="AB2939">
        <v>0</v>
      </c>
      <c r="AC2939" t="str">
        <f t="shared" si="229"/>
        <v>闊葉林</v>
      </c>
    </row>
    <row r="2940" spans="1:29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225"/>
        <v>Y</v>
      </c>
      <c r="X2940" s="3" t="str">
        <f t="shared" si="226"/>
        <v/>
      </c>
      <c r="Y2940" s="3" t="str">
        <f t="shared" si="227"/>
        <v/>
      </c>
      <c r="Z2940" s="3" t="str">
        <f t="shared" si="228"/>
        <v/>
      </c>
      <c r="AA2940" t="s">
        <v>4577</v>
      </c>
      <c r="AB2940">
        <v>0</v>
      </c>
      <c r="AC2940" t="str">
        <f t="shared" si="229"/>
        <v>闊葉林</v>
      </c>
    </row>
    <row r="2941" spans="1:29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225"/>
        <v>Y</v>
      </c>
      <c r="X2941" s="3" t="str">
        <f t="shared" si="226"/>
        <v/>
      </c>
      <c r="Y2941" s="3" t="str">
        <f t="shared" si="227"/>
        <v/>
      </c>
      <c r="Z2941" s="3" t="str">
        <f t="shared" si="228"/>
        <v/>
      </c>
      <c r="AA2941" t="s">
        <v>4577</v>
      </c>
      <c r="AB2941">
        <v>0</v>
      </c>
      <c r="AC2941" t="str">
        <f t="shared" si="229"/>
        <v>闊葉林</v>
      </c>
    </row>
    <row r="2942" spans="1:29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225"/>
        <v>Y</v>
      </c>
      <c r="X2942" s="3" t="str">
        <f t="shared" si="226"/>
        <v/>
      </c>
      <c r="Y2942" s="3" t="str">
        <f t="shared" si="227"/>
        <v/>
      </c>
      <c r="Z2942" s="3" t="str">
        <f t="shared" si="228"/>
        <v/>
      </c>
      <c r="AA2942" t="s">
        <v>4577</v>
      </c>
      <c r="AB2942">
        <v>0</v>
      </c>
      <c r="AC2942" t="str">
        <f t="shared" si="229"/>
        <v>闊葉林</v>
      </c>
    </row>
    <row r="2943" spans="1:29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225"/>
        <v>Y</v>
      </c>
      <c r="X2943" s="3" t="str">
        <f t="shared" si="226"/>
        <v/>
      </c>
      <c r="Y2943" s="3" t="str">
        <f t="shared" si="227"/>
        <v/>
      </c>
      <c r="Z2943" s="3" t="str">
        <f t="shared" si="228"/>
        <v/>
      </c>
      <c r="AA2943" t="s">
        <v>4580</v>
      </c>
      <c r="AB2943">
        <v>1.49188540316934</v>
      </c>
      <c r="AC2943" t="str">
        <f t="shared" si="229"/>
        <v>混淆林</v>
      </c>
    </row>
    <row r="2944" spans="1:29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225"/>
        <v>Y</v>
      </c>
      <c r="X2944" s="3" t="str">
        <f t="shared" si="226"/>
        <v/>
      </c>
      <c r="Y2944" s="3" t="str">
        <f t="shared" si="227"/>
        <v/>
      </c>
      <c r="Z2944" s="3" t="str">
        <f t="shared" si="228"/>
        <v/>
      </c>
      <c r="AA2944" t="s">
        <v>4577</v>
      </c>
      <c r="AB2944">
        <v>0</v>
      </c>
      <c r="AC2944" t="str">
        <f t="shared" si="229"/>
        <v>闊葉林</v>
      </c>
    </row>
    <row r="2945" spans="1:29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225"/>
        <v>Y</v>
      </c>
      <c r="X2945" s="3" t="str">
        <f t="shared" si="226"/>
        <v/>
      </c>
      <c r="Y2945" s="3" t="str">
        <f t="shared" si="227"/>
        <v/>
      </c>
      <c r="Z2945" s="3" t="str">
        <f t="shared" si="228"/>
        <v/>
      </c>
      <c r="AA2945" t="s">
        <v>4581</v>
      </c>
      <c r="AB2945">
        <v>0</v>
      </c>
      <c r="AC2945" t="str">
        <f t="shared" si="229"/>
        <v>針葉林</v>
      </c>
    </row>
    <row r="2946" spans="1:29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230">IF(X2946="需記錄日期","N",IF(Z2946="需記錄距離","N",IF(Y2946="需記錄數量","N","Y")))</f>
        <v>Y</v>
      </c>
      <c r="X2946" s="3" t="str">
        <f t="shared" ref="X2946:X3009" si="231">IF(OR(ISBLANK(H2946),ISBLANK(I2946)),"需記錄日期","")</f>
        <v/>
      </c>
      <c r="Y2946" s="3" t="str">
        <f t="shared" ref="Y2946:Y3009" si="232">IF(ISBLANK(Q2946),"需記錄數量",IF(Q2946&gt;2,"2隻以上，請記為猴群",""))</f>
        <v/>
      </c>
      <c r="Z2946" s="3" t="str">
        <f t="shared" ref="Z2946:Z3009" si="233">IF(OR(Q2946=1,Q2946=2),IF(ISTEXT(R2946),"","需記錄距離"),"")</f>
        <v/>
      </c>
      <c r="AA2946" t="s">
        <v>4581</v>
      </c>
      <c r="AB2946">
        <v>33.842969303440803</v>
      </c>
      <c r="AC2946" t="str">
        <f t="shared" si="229"/>
        <v>針葉林</v>
      </c>
    </row>
    <row r="2947" spans="1:29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230"/>
        <v>Y</v>
      </c>
      <c r="X2947" s="3" t="str">
        <f t="shared" si="231"/>
        <v/>
      </c>
      <c r="Y2947" s="3" t="str">
        <f t="shared" si="232"/>
        <v/>
      </c>
      <c r="Z2947" s="3" t="str">
        <f t="shared" si="233"/>
        <v/>
      </c>
      <c r="AA2947" t="s">
        <v>4581</v>
      </c>
      <c r="AB2947">
        <v>4.1827407630780193</v>
      </c>
      <c r="AC2947" t="str">
        <f t="shared" ref="AC2947:AC3010" si="234">INDEX($AG$2:$AG$10,MATCH(AA2947,$AF$2:$AF$10,0))</f>
        <v>針葉林</v>
      </c>
    </row>
    <row r="2948" spans="1:29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230"/>
        <v>Y</v>
      </c>
      <c r="X2948" s="3" t="str">
        <f t="shared" si="231"/>
        <v/>
      </c>
      <c r="Y2948" s="3" t="str">
        <f t="shared" si="232"/>
        <v/>
      </c>
      <c r="Z2948" s="3" t="str">
        <f t="shared" si="233"/>
        <v/>
      </c>
      <c r="AA2948" t="s">
        <v>4581</v>
      </c>
      <c r="AB2948">
        <v>1.5630795310105501</v>
      </c>
      <c r="AC2948" t="str">
        <f t="shared" si="234"/>
        <v>針葉林</v>
      </c>
    </row>
    <row r="2949" spans="1:29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230"/>
        <v>Y</v>
      </c>
      <c r="X2949" s="3" t="str">
        <f t="shared" si="231"/>
        <v/>
      </c>
      <c r="Y2949" s="3" t="str">
        <f t="shared" si="232"/>
        <v/>
      </c>
      <c r="Z2949" s="3" t="str">
        <f t="shared" si="233"/>
        <v/>
      </c>
      <c r="AA2949" t="s">
        <v>4581</v>
      </c>
      <c r="AB2949">
        <v>0</v>
      </c>
      <c r="AC2949" t="str">
        <f t="shared" si="234"/>
        <v>針葉林</v>
      </c>
    </row>
    <row r="2950" spans="1:29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230"/>
        <v>Y</v>
      </c>
      <c r="X2950" s="3" t="str">
        <f t="shared" si="231"/>
        <v/>
      </c>
      <c r="Y2950" s="3" t="str">
        <f t="shared" si="232"/>
        <v/>
      </c>
      <c r="Z2950" s="3" t="str">
        <f t="shared" si="233"/>
        <v/>
      </c>
      <c r="AA2950" t="s">
        <v>4577</v>
      </c>
      <c r="AB2950">
        <v>0</v>
      </c>
      <c r="AC2950" t="str">
        <f t="shared" si="234"/>
        <v>闊葉林</v>
      </c>
    </row>
    <row r="2951" spans="1:29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230"/>
        <v>Y</v>
      </c>
      <c r="X2951" s="3" t="str">
        <f t="shared" si="231"/>
        <v/>
      </c>
      <c r="Y2951" s="3" t="str">
        <f t="shared" si="232"/>
        <v/>
      </c>
      <c r="Z2951" s="3" t="str">
        <f t="shared" si="233"/>
        <v/>
      </c>
      <c r="AA2951" t="s">
        <v>4577</v>
      </c>
      <c r="AB2951">
        <v>7.4482738968915294</v>
      </c>
      <c r="AC2951" t="str">
        <f t="shared" si="234"/>
        <v>闊葉林</v>
      </c>
    </row>
    <row r="2952" spans="1:29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230"/>
        <v>Y</v>
      </c>
      <c r="X2952" s="3" t="str">
        <f t="shared" si="231"/>
        <v/>
      </c>
      <c r="Y2952" s="3" t="str">
        <f t="shared" si="232"/>
        <v/>
      </c>
      <c r="Z2952" s="3" t="str">
        <f t="shared" si="233"/>
        <v/>
      </c>
      <c r="AA2952" t="s">
        <v>4581</v>
      </c>
      <c r="AB2952">
        <v>0</v>
      </c>
      <c r="AC2952" t="str">
        <f t="shared" si="234"/>
        <v>針葉林</v>
      </c>
    </row>
    <row r="2953" spans="1:29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230"/>
        <v>Y</v>
      </c>
      <c r="X2953" s="3" t="str">
        <f t="shared" si="231"/>
        <v/>
      </c>
      <c r="Y2953" s="3" t="str">
        <f t="shared" si="232"/>
        <v/>
      </c>
      <c r="Z2953" s="3" t="str">
        <f t="shared" si="233"/>
        <v/>
      </c>
      <c r="AA2953" t="s">
        <v>4581</v>
      </c>
      <c r="AB2953">
        <v>0</v>
      </c>
      <c r="AC2953" t="str">
        <f t="shared" si="234"/>
        <v>針葉林</v>
      </c>
    </row>
    <row r="2954" spans="1:29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230"/>
        <v>Y</v>
      </c>
      <c r="X2954" s="3" t="str">
        <f t="shared" si="231"/>
        <v/>
      </c>
      <c r="Y2954" s="3" t="str">
        <f t="shared" si="232"/>
        <v/>
      </c>
      <c r="Z2954" s="3" t="str">
        <f t="shared" si="233"/>
        <v/>
      </c>
      <c r="AA2954" t="s">
        <v>4580</v>
      </c>
      <c r="AB2954">
        <v>0</v>
      </c>
      <c r="AC2954" t="str">
        <f t="shared" si="234"/>
        <v>混淆林</v>
      </c>
    </row>
    <row r="2955" spans="1:29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230"/>
        <v>Y</v>
      </c>
      <c r="X2955" s="3" t="str">
        <f t="shared" si="231"/>
        <v/>
      </c>
      <c r="Y2955" s="3" t="str">
        <f t="shared" si="232"/>
        <v/>
      </c>
      <c r="Z2955" s="3" t="str">
        <f t="shared" si="233"/>
        <v/>
      </c>
      <c r="AA2955" t="s">
        <v>4580</v>
      </c>
      <c r="AB2955">
        <v>0</v>
      </c>
      <c r="AC2955" t="str">
        <f t="shared" si="234"/>
        <v>混淆林</v>
      </c>
    </row>
    <row r="2956" spans="1:29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230"/>
        <v>Y</v>
      </c>
      <c r="X2956" s="3" t="str">
        <f t="shared" si="231"/>
        <v/>
      </c>
      <c r="Y2956" s="3" t="str">
        <f t="shared" si="232"/>
        <v/>
      </c>
      <c r="Z2956" s="3" t="str">
        <f t="shared" si="233"/>
        <v/>
      </c>
      <c r="AA2956" t="s">
        <v>4580</v>
      </c>
      <c r="AB2956">
        <v>0</v>
      </c>
      <c r="AC2956" t="str">
        <f t="shared" si="234"/>
        <v>混淆林</v>
      </c>
    </row>
    <row r="2957" spans="1:29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230"/>
        <v>Y</v>
      </c>
      <c r="X2957" s="3" t="str">
        <f t="shared" si="231"/>
        <v/>
      </c>
      <c r="Y2957" s="3" t="str">
        <f t="shared" si="232"/>
        <v/>
      </c>
      <c r="Z2957" s="3" t="str">
        <f t="shared" si="233"/>
        <v/>
      </c>
      <c r="AA2957" t="s">
        <v>4580</v>
      </c>
      <c r="AB2957">
        <v>0</v>
      </c>
      <c r="AC2957" t="str">
        <f t="shared" si="234"/>
        <v>混淆林</v>
      </c>
    </row>
    <row r="2958" spans="1:29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230"/>
        <v>Y</v>
      </c>
      <c r="X2958" s="3" t="str">
        <f t="shared" si="231"/>
        <v/>
      </c>
      <c r="Y2958" s="3" t="str">
        <f t="shared" si="232"/>
        <v/>
      </c>
      <c r="Z2958" s="3" t="str">
        <f t="shared" si="233"/>
        <v/>
      </c>
      <c r="AA2958" t="s">
        <v>4580</v>
      </c>
      <c r="AB2958">
        <v>0</v>
      </c>
      <c r="AC2958" t="str">
        <f t="shared" si="234"/>
        <v>混淆林</v>
      </c>
    </row>
    <row r="2959" spans="1:29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230"/>
        <v>Y</v>
      </c>
      <c r="X2959" s="3" t="str">
        <f t="shared" si="231"/>
        <v/>
      </c>
      <c r="Y2959" s="3" t="str">
        <f t="shared" si="232"/>
        <v/>
      </c>
      <c r="Z2959" s="3" t="str">
        <f t="shared" si="233"/>
        <v/>
      </c>
      <c r="AA2959" t="s">
        <v>4577</v>
      </c>
      <c r="AB2959">
        <v>0</v>
      </c>
      <c r="AC2959" t="str">
        <f t="shared" si="234"/>
        <v>闊葉林</v>
      </c>
    </row>
    <row r="2960" spans="1:29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230"/>
        <v>Y</v>
      </c>
      <c r="X2960" s="3" t="str">
        <f t="shared" si="231"/>
        <v/>
      </c>
      <c r="Y2960" s="3" t="str">
        <f t="shared" si="232"/>
        <v/>
      </c>
      <c r="Z2960" s="3" t="str">
        <f t="shared" si="233"/>
        <v/>
      </c>
      <c r="AA2960" t="s">
        <v>4580</v>
      </c>
      <c r="AB2960">
        <v>0</v>
      </c>
      <c r="AC2960" t="str">
        <f t="shared" si="234"/>
        <v>混淆林</v>
      </c>
    </row>
    <row r="2961" spans="1:29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230"/>
        <v>Y</v>
      </c>
      <c r="X2961" s="3" t="str">
        <f t="shared" si="231"/>
        <v/>
      </c>
      <c r="Y2961" s="3" t="str">
        <f t="shared" si="232"/>
        <v/>
      </c>
      <c r="Z2961" s="3" t="str">
        <f t="shared" si="233"/>
        <v/>
      </c>
      <c r="AA2961" t="s">
        <v>4577</v>
      </c>
      <c r="AB2961">
        <v>0</v>
      </c>
      <c r="AC2961" t="str">
        <f t="shared" si="234"/>
        <v>闊葉林</v>
      </c>
    </row>
    <row r="2962" spans="1:29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230"/>
        <v>Y</v>
      </c>
      <c r="X2962" s="3" t="str">
        <f t="shared" si="231"/>
        <v/>
      </c>
      <c r="Y2962" s="3" t="str">
        <f t="shared" si="232"/>
        <v/>
      </c>
      <c r="Z2962" s="3" t="str">
        <f t="shared" si="233"/>
        <v/>
      </c>
      <c r="AA2962" t="s">
        <v>4580</v>
      </c>
      <c r="AB2962">
        <v>0</v>
      </c>
      <c r="AC2962" t="str">
        <f t="shared" si="234"/>
        <v>混淆林</v>
      </c>
    </row>
    <row r="2963" spans="1:29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230"/>
        <v>Y</v>
      </c>
      <c r="X2963" s="3" t="str">
        <f t="shared" si="231"/>
        <v/>
      </c>
      <c r="Y2963" s="3" t="str">
        <f t="shared" si="232"/>
        <v/>
      </c>
      <c r="Z2963" s="3" t="str">
        <f t="shared" si="233"/>
        <v/>
      </c>
      <c r="AA2963" t="s">
        <v>4580</v>
      </c>
      <c r="AB2963">
        <v>1.883800951876325</v>
      </c>
      <c r="AC2963" t="str">
        <f t="shared" si="234"/>
        <v>混淆林</v>
      </c>
    </row>
    <row r="2964" spans="1:29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230"/>
        <v>Y</v>
      </c>
      <c r="X2964" s="3" t="str">
        <f t="shared" si="231"/>
        <v/>
      </c>
      <c r="Y2964" s="3" t="str">
        <f t="shared" si="232"/>
        <v/>
      </c>
      <c r="Z2964" s="3" t="str">
        <f t="shared" si="233"/>
        <v/>
      </c>
      <c r="AA2964" t="s">
        <v>4577</v>
      </c>
      <c r="AB2964">
        <v>0</v>
      </c>
      <c r="AC2964" t="str">
        <f t="shared" si="234"/>
        <v>闊葉林</v>
      </c>
    </row>
    <row r="2965" spans="1:29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230"/>
        <v>Y</v>
      </c>
      <c r="X2965" s="3" t="str">
        <f t="shared" si="231"/>
        <v/>
      </c>
      <c r="Y2965" s="3" t="str">
        <f t="shared" si="232"/>
        <v/>
      </c>
      <c r="Z2965" s="3" t="str">
        <f t="shared" si="233"/>
        <v/>
      </c>
      <c r="AA2965" t="s">
        <v>4577</v>
      </c>
      <c r="AB2965">
        <v>3.44774853854027</v>
      </c>
      <c r="AC2965" t="str">
        <f t="shared" si="234"/>
        <v>闊葉林</v>
      </c>
    </row>
    <row r="2966" spans="1:29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230"/>
        <v>Y</v>
      </c>
      <c r="X2966" s="3" t="str">
        <f t="shared" si="231"/>
        <v/>
      </c>
      <c r="Y2966" s="3" t="str">
        <f t="shared" si="232"/>
        <v/>
      </c>
      <c r="Z2966" s="3" t="str">
        <f t="shared" si="233"/>
        <v/>
      </c>
      <c r="AA2966" t="s">
        <v>4577</v>
      </c>
      <c r="AB2966">
        <v>0.39259962186645903</v>
      </c>
      <c r="AC2966" t="str">
        <f t="shared" si="234"/>
        <v>闊葉林</v>
      </c>
    </row>
    <row r="2967" spans="1:29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230"/>
        <v>Y</v>
      </c>
      <c r="X2967" s="3" t="str">
        <f t="shared" si="231"/>
        <v/>
      </c>
      <c r="Y2967" s="3" t="str">
        <f t="shared" si="232"/>
        <v/>
      </c>
      <c r="Z2967" s="3" t="str">
        <f t="shared" si="233"/>
        <v/>
      </c>
      <c r="AA2967" t="s">
        <v>4577</v>
      </c>
      <c r="AB2967">
        <v>0</v>
      </c>
      <c r="AC2967" t="str">
        <f t="shared" si="234"/>
        <v>闊葉林</v>
      </c>
    </row>
    <row r="2968" spans="1:29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230"/>
        <v>Y</v>
      </c>
      <c r="X2968" s="3" t="str">
        <f t="shared" si="231"/>
        <v/>
      </c>
      <c r="Y2968" s="3" t="str">
        <f t="shared" si="232"/>
        <v/>
      </c>
      <c r="Z2968" s="3" t="str">
        <f t="shared" si="233"/>
        <v/>
      </c>
      <c r="AA2968" t="s">
        <v>4577</v>
      </c>
      <c r="AB2968">
        <v>2.9408032227792309</v>
      </c>
      <c r="AC2968" t="str">
        <f t="shared" si="234"/>
        <v>闊葉林</v>
      </c>
    </row>
    <row r="2969" spans="1:29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230"/>
        <v>Y</v>
      </c>
      <c r="X2969" s="3" t="str">
        <f t="shared" si="231"/>
        <v/>
      </c>
      <c r="Y2969" s="3" t="str">
        <f t="shared" si="232"/>
        <v/>
      </c>
      <c r="Z2969" s="3" t="str">
        <f t="shared" si="233"/>
        <v/>
      </c>
      <c r="AA2969" t="s">
        <v>4577</v>
      </c>
      <c r="AB2969">
        <v>0</v>
      </c>
      <c r="AC2969" t="str">
        <f t="shared" si="234"/>
        <v>闊葉林</v>
      </c>
    </row>
    <row r="2970" spans="1:29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230"/>
        <v>Y</v>
      </c>
      <c r="X2970" s="3" t="str">
        <f t="shared" si="231"/>
        <v/>
      </c>
      <c r="Y2970" s="3" t="str">
        <f t="shared" si="232"/>
        <v/>
      </c>
      <c r="Z2970" s="3" t="str">
        <f t="shared" si="233"/>
        <v/>
      </c>
      <c r="AA2970" t="s">
        <v>4577</v>
      </c>
      <c r="AB2970">
        <v>0</v>
      </c>
      <c r="AC2970" t="str">
        <f t="shared" si="234"/>
        <v>闊葉林</v>
      </c>
    </row>
    <row r="2971" spans="1:29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230"/>
        <v>Y</v>
      </c>
      <c r="X2971" s="3" t="str">
        <f t="shared" si="231"/>
        <v/>
      </c>
      <c r="Y2971" s="3" t="str">
        <f t="shared" si="232"/>
        <v/>
      </c>
      <c r="Z2971" s="3" t="str">
        <f t="shared" si="233"/>
        <v/>
      </c>
      <c r="AA2971" t="s">
        <v>4577</v>
      </c>
      <c r="AB2971">
        <v>2.2572633266786459</v>
      </c>
      <c r="AC2971" t="str">
        <f t="shared" si="234"/>
        <v>闊葉林</v>
      </c>
    </row>
    <row r="2972" spans="1:29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230"/>
        <v>Y</v>
      </c>
      <c r="X2972" s="3" t="str">
        <f t="shared" si="231"/>
        <v/>
      </c>
      <c r="Y2972" s="3" t="str">
        <f t="shared" si="232"/>
        <v/>
      </c>
      <c r="Z2972" s="3" t="str">
        <f t="shared" si="233"/>
        <v/>
      </c>
      <c r="AA2972" t="s">
        <v>4577</v>
      </c>
      <c r="AB2972">
        <v>0</v>
      </c>
      <c r="AC2972" t="str">
        <f t="shared" si="234"/>
        <v>闊葉林</v>
      </c>
    </row>
    <row r="2973" spans="1:29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230"/>
        <v>Y</v>
      </c>
      <c r="X2973" s="3" t="str">
        <f t="shared" si="231"/>
        <v/>
      </c>
      <c r="Y2973" s="3" t="str">
        <f t="shared" si="232"/>
        <v/>
      </c>
      <c r="Z2973" s="3" t="str">
        <f t="shared" si="233"/>
        <v/>
      </c>
      <c r="AA2973" t="s">
        <v>4577</v>
      </c>
      <c r="AB2973">
        <v>0</v>
      </c>
      <c r="AC2973" t="str">
        <f t="shared" si="234"/>
        <v>闊葉林</v>
      </c>
    </row>
    <row r="2974" spans="1:29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230"/>
        <v>Y</v>
      </c>
      <c r="X2974" s="3" t="str">
        <f t="shared" si="231"/>
        <v/>
      </c>
      <c r="Y2974" s="3" t="str">
        <f t="shared" si="232"/>
        <v/>
      </c>
      <c r="Z2974" s="3" t="str">
        <f t="shared" si="233"/>
        <v/>
      </c>
      <c r="AA2974" t="s">
        <v>4582</v>
      </c>
      <c r="AB2974">
        <v>4.6623735740754766</v>
      </c>
      <c r="AC2974">
        <f t="shared" si="234"/>
        <v>0</v>
      </c>
    </row>
    <row r="2975" spans="1:29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230"/>
        <v>Y</v>
      </c>
      <c r="X2975" s="3" t="str">
        <f t="shared" si="231"/>
        <v/>
      </c>
      <c r="Y2975" s="3" t="str">
        <f t="shared" si="232"/>
        <v/>
      </c>
      <c r="Z2975" s="3" t="str">
        <f t="shared" si="233"/>
        <v/>
      </c>
      <c r="AA2975" t="s">
        <v>4577</v>
      </c>
      <c r="AB2975">
        <v>0</v>
      </c>
      <c r="AC2975" t="str">
        <f t="shared" si="234"/>
        <v>闊葉林</v>
      </c>
    </row>
    <row r="2976" spans="1:29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230"/>
        <v>Y</v>
      </c>
      <c r="X2976" s="3" t="str">
        <f t="shared" si="231"/>
        <v/>
      </c>
      <c r="Y2976" s="3" t="str">
        <f t="shared" si="232"/>
        <v/>
      </c>
      <c r="Z2976" s="3" t="str">
        <f t="shared" si="233"/>
        <v/>
      </c>
      <c r="AA2976" t="s">
        <v>4577</v>
      </c>
      <c r="AB2976">
        <v>0</v>
      </c>
      <c r="AC2976" t="str">
        <f t="shared" si="234"/>
        <v>闊葉林</v>
      </c>
    </row>
    <row r="2977" spans="1:29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230"/>
        <v>Y</v>
      </c>
      <c r="X2977" s="3" t="str">
        <f t="shared" si="231"/>
        <v/>
      </c>
      <c r="Y2977" s="3" t="str">
        <f t="shared" si="232"/>
        <v/>
      </c>
      <c r="Z2977" s="3" t="str">
        <f t="shared" si="233"/>
        <v/>
      </c>
      <c r="AA2977" t="s">
        <v>4577</v>
      </c>
      <c r="AB2977">
        <v>0.72340663178249598</v>
      </c>
      <c r="AC2977" t="str">
        <f t="shared" si="234"/>
        <v>闊葉林</v>
      </c>
    </row>
    <row r="2978" spans="1:29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230"/>
        <v>Y</v>
      </c>
      <c r="X2978" s="3" t="str">
        <f t="shared" si="231"/>
        <v/>
      </c>
      <c r="Y2978" s="3" t="str">
        <f t="shared" si="232"/>
        <v/>
      </c>
      <c r="Z2978" s="3" t="str">
        <f t="shared" si="233"/>
        <v/>
      </c>
      <c r="AA2978" t="s">
        <v>4577</v>
      </c>
      <c r="AB2978">
        <v>8.2669257936068892</v>
      </c>
      <c r="AC2978" t="str">
        <f t="shared" si="234"/>
        <v>闊葉林</v>
      </c>
    </row>
    <row r="2979" spans="1:29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230"/>
        <v>Y</v>
      </c>
      <c r="X2979" s="3" t="str">
        <f t="shared" si="231"/>
        <v/>
      </c>
      <c r="Y2979" s="3" t="str">
        <f t="shared" si="232"/>
        <v/>
      </c>
      <c r="Z2979" s="3" t="str">
        <f t="shared" si="233"/>
        <v/>
      </c>
      <c r="AA2979" t="s">
        <v>4577</v>
      </c>
      <c r="AB2979">
        <v>0</v>
      </c>
      <c r="AC2979" t="str">
        <f t="shared" si="234"/>
        <v>闊葉林</v>
      </c>
    </row>
    <row r="2980" spans="1:29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230"/>
        <v>Y</v>
      </c>
      <c r="X2980" s="3" t="str">
        <f t="shared" si="231"/>
        <v/>
      </c>
      <c r="Y2980" s="3" t="str">
        <f t="shared" si="232"/>
        <v/>
      </c>
      <c r="Z2980" s="3" t="str">
        <f t="shared" si="233"/>
        <v/>
      </c>
      <c r="AA2980" t="s">
        <v>4577</v>
      </c>
      <c r="AB2980">
        <v>0</v>
      </c>
      <c r="AC2980" t="str">
        <f t="shared" si="234"/>
        <v>闊葉林</v>
      </c>
    </row>
    <row r="2981" spans="1:29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230"/>
        <v>Y</v>
      </c>
      <c r="X2981" s="3" t="str">
        <f t="shared" si="231"/>
        <v/>
      </c>
      <c r="Y2981" s="3" t="str">
        <f t="shared" si="232"/>
        <v/>
      </c>
      <c r="Z2981" s="3" t="str">
        <f t="shared" si="233"/>
        <v/>
      </c>
      <c r="AA2981" t="s">
        <v>4577</v>
      </c>
      <c r="AB2981">
        <v>0</v>
      </c>
      <c r="AC2981" t="str">
        <f t="shared" si="234"/>
        <v>闊葉林</v>
      </c>
    </row>
    <row r="2982" spans="1:29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230"/>
        <v>Y</v>
      </c>
      <c r="X2982" s="3" t="str">
        <f t="shared" si="231"/>
        <v/>
      </c>
      <c r="Y2982" s="3" t="str">
        <f t="shared" si="232"/>
        <v/>
      </c>
      <c r="Z2982" s="3" t="str">
        <f t="shared" si="233"/>
        <v/>
      </c>
      <c r="AA2982" t="s">
        <v>4577</v>
      </c>
      <c r="AB2982">
        <v>0</v>
      </c>
      <c r="AC2982" t="str">
        <f t="shared" si="234"/>
        <v>闊葉林</v>
      </c>
    </row>
    <row r="2983" spans="1:29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230"/>
        <v>Y</v>
      </c>
      <c r="X2983" s="3" t="str">
        <f t="shared" si="231"/>
        <v/>
      </c>
      <c r="Y2983" s="3" t="str">
        <f t="shared" si="232"/>
        <v/>
      </c>
      <c r="Z2983" s="3" t="str">
        <f t="shared" si="233"/>
        <v/>
      </c>
      <c r="AA2983" t="s">
        <v>4577</v>
      </c>
      <c r="AB2983">
        <v>10.89507737446619</v>
      </c>
      <c r="AC2983" t="str">
        <f t="shared" si="234"/>
        <v>闊葉林</v>
      </c>
    </row>
    <row r="2984" spans="1:29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230"/>
        <v>Y</v>
      </c>
      <c r="X2984" s="3" t="str">
        <f t="shared" si="231"/>
        <v/>
      </c>
      <c r="Y2984" s="3" t="str">
        <f t="shared" si="232"/>
        <v/>
      </c>
      <c r="Z2984" s="3" t="str">
        <f t="shared" si="233"/>
        <v/>
      </c>
      <c r="AA2984" t="s">
        <v>4577</v>
      </c>
      <c r="AB2984">
        <v>1.539615638176532</v>
      </c>
      <c r="AC2984" t="str">
        <f t="shared" si="234"/>
        <v>闊葉林</v>
      </c>
    </row>
    <row r="2985" spans="1:29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230"/>
        <v>Y</v>
      </c>
      <c r="X2985" s="3" t="str">
        <f t="shared" si="231"/>
        <v/>
      </c>
      <c r="Y2985" s="3" t="str">
        <f t="shared" si="232"/>
        <v/>
      </c>
      <c r="Z2985" s="3" t="str">
        <f t="shared" si="233"/>
        <v/>
      </c>
      <c r="AA2985" t="s">
        <v>4577</v>
      </c>
      <c r="AB2985">
        <v>0</v>
      </c>
      <c r="AC2985" t="str">
        <f t="shared" si="234"/>
        <v>闊葉林</v>
      </c>
    </row>
    <row r="2986" spans="1:29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230"/>
        <v>Y</v>
      </c>
      <c r="X2986" s="3" t="str">
        <f t="shared" si="231"/>
        <v/>
      </c>
      <c r="Y2986" s="3" t="str">
        <f t="shared" si="232"/>
        <v/>
      </c>
      <c r="Z2986" s="3" t="str">
        <f t="shared" si="233"/>
        <v/>
      </c>
      <c r="AA2986" t="s">
        <v>4577</v>
      </c>
      <c r="AB2986">
        <v>1.173160334306987</v>
      </c>
      <c r="AC2986" t="str">
        <f t="shared" si="234"/>
        <v>闊葉林</v>
      </c>
    </row>
    <row r="2987" spans="1:29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230"/>
        <v>Y</v>
      </c>
      <c r="X2987" s="3" t="str">
        <f t="shared" si="231"/>
        <v/>
      </c>
      <c r="Y2987" s="3" t="str">
        <f t="shared" si="232"/>
        <v/>
      </c>
      <c r="Z2987" s="3" t="str">
        <f t="shared" si="233"/>
        <v/>
      </c>
      <c r="AA2987" t="s">
        <v>4577</v>
      </c>
      <c r="AB2987">
        <v>2.1905796072627388</v>
      </c>
      <c r="AC2987" t="str">
        <f t="shared" si="234"/>
        <v>闊葉林</v>
      </c>
    </row>
    <row r="2988" spans="1:29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230"/>
        <v>Y</v>
      </c>
      <c r="X2988" s="3" t="str">
        <f t="shared" si="231"/>
        <v/>
      </c>
      <c r="Y2988" s="3" t="str">
        <f t="shared" si="232"/>
        <v/>
      </c>
      <c r="Z2988" s="3" t="str">
        <f t="shared" si="233"/>
        <v/>
      </c>
      <c r="AA2988" t="s">
        <v>4577</v>
      </c>
      <c r="AB2988">
        <v>7.9595224908541464</v>
      </c>
      <c r="AC2988" t="str">
        <f t="shared" si="234"/>
        <v>闊葉林</v>
      </c>
    </row>
    <row r="2989" spans="1:29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230"/>
        <v>Y</v>
      </c>
      <c r="X2989" s="3" t="str">
        <f t="shared" si="231"/>
        <v/>
      </c>
      <c r="Y2989" s="3" t="str">
        <f t="shared" si="232"/>
        <v/>
      </c>
      <c r="Z2989" s="3" t="str">
        <f t="shared" si="233"/>
        <v/>
      </c>
      <c r="AA2989" t="s">
        <v>4577</v>
      </c>
      <c r="AB2989">
        <v>0</v>
      </c>
      <c r="AC2989" t="str">
        <f t="shared" si="234"/>
        <v>闊葉林</v>
      </c>
    </row>
    <row r="2990" spans="1:29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230"/>
        <v>Y</v>
      </c>
      <c r="X2990" s="3" t="str">
        <f t="shared" si="231"/>
        <v/>
      </c>
      <c r="Y2990" s="3" t="str">
        <f t="shared" si="232"/>
        <v/>
      </c>
      <c r="Z2990" s="3" t="str">
        <f t="shared" si="233"/>
        <v/>
      </c>
      <c r="AA2990" t="s">
        <v>4577</v>
      </c>
      <c r="AB2990">
        <v>0.76094583439079189</v>
      </c>
      <c r="AC2990" t="str">
        <f t="shared" si="234"/>
        <v>闊葉林</v>
      </c>
    </row>
    <row r="2991" spans="1:29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230"/>
        <v>Y</v>
      </c>
      <c r="X2991" s="3" t="str">
        <f t="shared" si="231"/>
        <v/>
      </c>
      <c r="Y2991" s="3" t="str">
        <f t="shared" si="232"/>
        <v/>
      </c>
      <c r="Z2991" s="3" t="str">
        <f t="shared" si="233"/>
        <v/>
      </c>
      <c r="AA2991" t="s">
        <v>4577</v>
      </c>
      <c r="AB2991">
        <v>0</v>
      </c>
      <c r="AC2991" t="str">
        <f t="shared" si="234"/>
        <v>闊葉林</v>
      </c>
    </row>
    <row r="2992" spans="1:29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230"/>
        <v>Y</v>
      </c>
      <c r="X2992" s="3" t="str">
        <f t="shared" si="231"/>
        <v/>
      </c>
      <c r="Y2992" s="3" t="str">
        <f t="shared" si="232"/>
        <v/>
      </c>
      <c r="Z2992" s="3" t="str">
        <f t="shared" si="233"/>
        <v/>
      </c>
      <c r="AA2992" t="s">
        <v>4577</v>
      </c>
      <c r="AB2992">
        <v>0</v>
      </c>
      <c r="AC2992" t="str">
        <f t="shared" si="234"/>
        <v>闊葉林</v>
      </c>
    </row>
    <row r="2993" spans="1:29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230"/>
        <v>Y</v>
      </c>
      <c r="X2993" s="3" t="str">
        <f t="shared" si="231"/>
        <v/>
      </c>
      <c r="Y2993" s="3" t="str">
        <f t="shared" si="232"/>
        <v/>
      </c>
      <c r="Z2993" s="3" t="str">
        <f t="shared" si="233"/>
        <v/>
      </c>
      <c r="AA2993" t="s">
        <v>4577</v>
      </c>
      <c r="AB2993">
        <v>1.4220036473690549</v>
      </c>
      <c r="AC2993" t="str">
        <f t="shared" si="234"/>
        <v>闊葉林</v>
      </c>
    </row>
    <row r="2994" spans="1:29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230"/>
        <v>Y</v>
      </c>
      <c r="X2994" s="3" t="str">
        <f t="shared" si="231"/>
        <v/>
      </c>
      <c r="Y2994" s="3" t="str">
        <f t="shared" si="232"/>
        <v/>
      </c>
      <c r="Z2994" s="3" t="str">
        <f t="shared" si="233"/>
        <v/>
      </c>
      <c r="AA2994" t="s">
        <v>4577</v>
      </c>
      <c r="AB2994">
        <v>10.988545462318619</v>
      </c>
      <c r="AC2994" t="str">
        <f t="shared" si="234"/>
        <v>闊葉林</v>
      </c>
    </row>
    <row r="2995" spans="1:29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230"/>
        <v>Y</v>
      </c>
      <c r="X2995" s="3" t="str">
        <f t="shared" si="231"/>
        <v/>
      </c>
      <c r="Y2995" s="3" t="str">
        <f t="shared" si="232"/>
        <v/>
      </c>
      <c r="Z2995" s="3" t="str">
        <f t="shared" si="233"/>
        <v/>
      </c>
      <c r="AA2995" t="s">
        <v>4577</v>
      </c>
      <c r="AB2995">
        <v>0</v>
      </c>
      <c r="AC2995" t="str">
        <f t="shared" si="234"/>
        <v>闊葉林</v>
      </c>
    </row>
    <row r="2996" spans="1:29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230"/>
        <v>Y</v>
      </c>
      <c r="X2996" s="3" t="str">
        <f t="shared" si="231"/>
        <v/>
      </c>
      <c r="Y2996" s="3" t="str">
        <f t="shared" si="232"/>
        <v/>
      </c>
      <c r="Z2996" s="3" t="str">
        <f t="shared" si="233"/>
        <v/>
      </c>
      <c r="AA2996" t="s">
        <v>4577</v>
      </c>
      <c r="AB2996">
        <v>4.0251287399571982</v>
      </c>
      <c r="AC2996" t="str">
        <f t="shared" si="234"/>
        <v>闊葉林</v>
      </c>
    </row>
    <row r="2997" spans="1:29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230"/>
        <v>Y</v>
      </c>
      <c r="X2997" s="3" t="str">
        <f t="shared" si="231"/>
        <v/>
      </c>
      <c r="Y2997" s="3" t="str">
        <f t="shared" si="232"/>
        <v/>
      </c>
      <c r="Z2997" s="3" t="str">
        <f t="shared" si="233"/>
        <v/>
      </c>
      <c r="AA2997" t="s">
        <v>4577</v>
      </c>
      <c r="AB2997">
        <v>0</v>
      </c>
      <c r="AC2997" t="str">
        <f t="shared" si="234"/>
        <v>闊葉林</v>
      </c>
    </row>
    <row r="2998" spans="1:29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230"/>
        <v>Y</v>
      </c>
      <c r="X2998" s="3" t="str">
        <f t="shared" si="231"/>
        <v/>
      </c>
      <c r="Y2998" s="3" t="str">
        <f t="shared" si="232"/>
        <v/>
      </c>
      <c r="Z2998" s="3" t="str">
        <f t="shared" si="233"/>
        <v/>
      </c>
      <c r="AA2998" t="s">
        <v>4577</v>
      </c>
      <c r="AB2998">
        <v>0.80251436383543273</v>
      </c>
      <c r="AC2998" t="str">
        <f t="shared" si="234"/>
        <v>闊葉林</v>
      </c>
    </row>
    <row r="2999" spans="1:29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230"/>
        <v>Y</v>
      </c>
      <c r="X2999" s="3" t="str">
        <f t="shared" si="231"/>
        <v/>
      </c>
      <c r="Y2999" s="3" t="str">
        <f t="shared" si="232"/>
        <v/>
      </c>
      <c r="Z2999" s="3" t="str">
        <f t="shared" si="233"/>
        <v/>
      </c>
      <c r="AA2999" t="s">
        <v>4577</v>
      </c>
      <c r="AB2999">
        <v>1.9254147982814069</v>
      </c>
      <c r="AC2999" t="str">
        <f t="shared" si="234"/>
        <v>闊葉林</v>
      </c>
    </row>
    <row r="3000" spans="1:29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230"/>
        <v>Y</v>
      </c>
      <c r="X3000" s="3" t="str">
        <f t="shared" si="231"/>
        <v/>
      </c>
      <c r="Y3000" s="3" t="str">
        <f t="shared" si="232"/>
        <v/>
      </c>
      <c r="Z3000" s="3" t="str">
        <f t="shared" si="233"/>
        <v/>
      </c>
      <c r="AA3000" t="s">
        <v>4577</v>
      </c>
      <c r="AB3000">
        <v>0</v>
      </c>
      <c r="AC3000" t="str">
        <f t="shared" si="234"/>
        <v>闊葉林</v>
      </c>
    </row>
    <row r="3001" spans="1:29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230"/>
        <v>Y</v>
      </c>
      <c r="X3001" s="3" t="str">
        <f t="shared" si="231"/>
        <v/>
      </c>
      <c r="Y3001" s="3" t="str">
        <f t="shared" si="232"/>
        <v/>
      </c>
      <c r="Z3001" s="3" t="str">
        <f t="shared" si="233"/>
        <v/>
      </c>
      <c r="AA3001" t="s">
        <v>4577</v>
      </c>
      <c r="AB3001">
        <v>0.2733557084600915</v>
      </c>
      <c r="AC3001" t="str">
        <f t="shared" si="234"/>
        <v>闊葉林</v>
      </c>
    </row>
    <row r="3002" spans="1:29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230"/>
        <v>Y</v>
      </c>
      <c r="X3002" s="3" t="str">
        <f t="shared" si="231"/>
        <v/>
      </c>
      <c r="Y3002" s="3" t="str">
        <f t="shared" si="232"/>
        <v/>
      </c>
      <c r="Z3002" s="3" t="str">
        <f t="shared" si="233"/>
        <v/>
      </c>
      <c r="AA3002" t="s">
        <v>4577</v>
      </c>
      <c r="AB3002">
        <v>0.91367271198632782</v>
      </c>
      <c r="AC3002" t="str">
        <f t="shared" si="234"/>
        <v>闊葉林</v>
      </c>
    </row>
    <row r="3003" spans="1:29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230"/>
        <v>Y</v>
      </c>
      <c r="X3003" s="3" t="str">
        <f t="shared" si="231"/>
        <v/>
      </c>
      <c r="Y3003" s="3" t="str">
        <f t="shared" si="232"/>
        <v/>
      </c>
      <c r="Z3003" s="3" t="str">
        <f t="shared" si="233"/>
        <v/>
      </c>
      <c r="AA3003" t="s">
        <v>4577</v>
      </c>
      <c r="AB3003">
        <v>2.0019815157662348</v>
      </c>
      <c r="AC3003" t="str">
        <f t="shared" si="234"/>
        <v>闊葉林</v>
      </c>
    </row>
    <row r="3004" spans="1:29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230"/>
        <v>Y</v>
      </c>
      <c r="X3004" s="3" t="str">
        <f t="shared" si="231"/>
        <v/>
      </c>
      <c r="Y3004" s="3" t="str">
        <f t="shared" si="232"/>
        <v/>
      </c>
      <c r="Z3004" s="3" t="str">
        <f t="shared" si="233"/>
        <v/>
      </c>
      <c r="AA3004" t="s">
        <v>4577</v>
      </c>
      <c r="AB3004">
        <v>4.2037459190710651</v>
      </c>
      <c r="AC3004" t="str">
        <f t="shared" si="234"/>
        <v>闊葉林</v>
      </c>
    </row>
    <row r="3005" spans="1:29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230"/>
        <v>Y</v>
      </c>
      <c r="X3005" s="3" t="str">
        <f t="shared" si="231"/>
        <v/>
      </c>
      <c r="Y3005" s="3" t="str">
        <f t="shared" si="232"/>
        <v/>
      </c>
      <c r="Z3005" s="3" t="str">
        <f t="shared" si="233"/>
        <v/>
      </c>
      <c r="AA3005" t="s">
        <v>4577</v>
      </c>
      <c r="AB3005">
        <v>0</v>
      </c>
      <c r="AC3005" t="str">
        <f t="shared" si="234"/>
        <v>闊葉林</v>
      </c>
    </row>
    <row r="3006" spans="1:29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230"/>
        <v>Y</v>
      </c>
      <c r="X3006" s="3" t="str">
        <f t="shared" si="231"/>
        <v/>
      </c>
      <c r="Y3006" s="3" t="str">
        <f t="shared" si="232"/>
        <v/>
      </c>
      <c r="Z3006" s="3" t="str">
        <f t="shared" si="233"/>
        <v/>
      </c>
      <c r="AA3006" t="s">
        <v>4577</v>
      </c>
      <c r="AB3006">
        <v>0</v>
      </c>
      <c r="AC3006" t="str">
        <f t="shared" si="234"/>
        <v>闊葉林</v>
      </c>
    </row>
    <row r="3007" spans="1:29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230"/>
        <v>Y</v>
      </c>
      <c r="X3007" s="3" t="str">
        <f t="shared" si="231"/>
        <v/>
      </c>
      <c r="Y3007" s="3" t="str">
        <f t="shared" si="232"/>
        <v/>
      </c>
      <c r="Z3007" s="3" t="str">
        <f t="shared" si="233"/>
        <v/>
      </c>
      <c r="AA3007" t="s">
        <v>4577</v>
      </c>
      <c r="AB3007">
        <v>0</v>
      </c>
      <c r="AC3007" t="str">
        <f t="shared" si="234"/>
        <v>闊葉林</v>
      </c>
    </row>
    <row r="3008" spans="1:29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230"/>
        <v>Y</v>
      </c>
      <c r="X3008" s="3" t="str">
        <f t="shared" si="231"/>
        <v/>
      </c>
      <c r="Y3008" s="3" t="str">
        <f t="shared" si="232"/>
        <v/>
      </c>
      <c r="Z3008" s="3" t="str">
        <f t="shared" si="233"/>
        <v/>
      </c>
      <c r="AA3008" t="s">
        <v>4577</v>
      </c>
      <c r="AB3008">
        <v>0</v>
      </c>
      <c r="AC3008" t="str">
        <f t="shared" si="234"/>
        <v>闊葉林</v>
      </c>
    </row>
    <row r="3009" spans="1:29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230"/>
        <v>Y</v>
      </c>
      <c r="X3009" s="3" t="str">
        <f t="shared" si="231"/>
        <v/>
      </c>
      <c r="Y3009" s="3" t="str">
        <f t="shared" si="232"/>
        <v/>
      </c>
      <c r="Z3009" s="3" t="str">
        <f t="shared" si="233"/>
        <v/>
      </c>
      <c r="AA3009" t="s">
        <v>4577</v>
      </c>
      <c r="AB3009">
        <v>2.515746038496252</v>
      </c>
      <c r="AC3009" t="str">
        <f t="shared" si="234"/>
        <v>闊葉林</v>
      </c>
    </row>
    <row r="3010" spans="1:29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235">IF(X3010="需記錄日期","N",IF(Z3010="需記錄距離","N",IF(Y3010="需記錄數量","N","Y")))</f>
        <v>Y</v>
      </c>
      <c r="X3010" s="3" t="str">
        <f t="shared" ref="X3010:X3073" si="236">IF(OR(ISBLANK(H3010),ISBLANK(I3010)),"需記錄日期","")</f>
        <v/>
      </c>
      <c r="Y3010" s="3" t="str">
        <f t="shared" ref="Y3010:Y3073" si="237">IF(ISBLANK(Q3010),"需記錄數量",IF(Q3010&gt;2,"2隻以上，請記為猴群",""))</f>
        <v/>
      </c>
      <c r="Z3010" s="3" t="str">
        <f t="shared" ref="Z3010:Z3073" si="238">IF(OR(Q3010=1,Q3010=2),IF(ISTEXT(R3010),"","需記錄距離"),"")</f>
        <v/>
      </c>
      <c r="AA3010" t="s">
        <v>4577</v>
      </c>
      <c r="AB3010">
        <v>8.9144952263151964</v>
      </c>
      <c r="AC3010" t="str">
        <f t="shared" si="234"/>
        <v>闊葉林</v>
      </c>
    </row>
    <row r="3011" spans="1:29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235"/>
        <v>Y</v>
      </c>
      <c r="X3011" s="3" t="str">
        <f t="shared" si="236"/>
        <v/>
      </c>
      <c r="Y3011" s="3" t="str">
        <f t="shared" si="237"/>
        <v/>
      </c>
      <c r="Z3011" s="3" t="str">
        <f t="shared" si="238"/>
        <v/>
      </c>
      <c r="AA3011" t="s">
        <v>4577</v>
      </c>
      <c r="AB3011">
        <v>0</v>
      </c>
      <c r="AC3011" t="str">
        <f t="shared" ref="AC3011:AC3074" si="239">INDEX($AG$2:$AG$10,MATCH(AA3011,$AF$2:$AF$10,0))</f>
        <v>闊葉林</v>
      </c>
    </row>
    <row r="3012" spans="1:29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235"/>
        <v>Y</v>
      </c>
      <c r="X3012" s="3" t="str">
        <f t="shared" si="236"/>
        <v/>
      </c>
      <c r="Y3012" s="3" t="str">
        <f t="shared" si="237"/>
        <v/>
      </c>
      <c r="Z3012" s="3" t="str">
        <f t="shared" si="238"/>
        <v/>
      </c>
      <c r="AA3012" t="s">
        <v>4577</v>
      </c>
      <c r="AB3012">
        <v>0</v>
      </c>
      <c r="AC3012" t="str">
        <f t="shared" si="239"/>
        <v>闊葉林</v>
      </c>
    </row>
    <row r="3013" spans="1:29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235"/>
        <v>Y</v>
      </c>
      <c r="X3013" s="3" t="str">
        <f t="shared" si="236"/>
        <v/>
      </c>
      <c r="Y3013" s="3" t="str">
        <f t="shared" si="237"/>
        <v/>
      </c>
      <c r="Z3013" s="3" t="str">
        <f t="shared" si="238"/>
        <v/>
      </c>
      <c r="AA3013" t="s">
        <v>4577</v>
      </c>
      <c r="AB3013">
        <v>0</v>
      </c>
      <c r="AC3013" t="str">
        <f t="shared" si="239"/>
        <v>闊葉林</v>
      </c>
    </row>
    <row r="3014" spans="1:29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235"/>
        <v>Y</v>
      </c>
      <c r="X3014" s="3" t="str">
        <f t="shared" si="236"/>
        <v/>
      </c>
      <c r="Y3014" s="3" t="str">
        <f t="shared" si="237"/>
        <v/>
      </c>
      <c r="Z3014" s="3" t="str">
        <f t="shared" si="238"/>
        <v/>
      </c>
      <c r="AA3014" t="s">
        <v>4577</v>
      </c>
      <c r="AB3014">
        <v>0</v>
      </c>
      <c r="AC3014" t="str">
        <f t="shared" si="239"/>
        <v>闊葉林</v>
      </c>
    </row>
    <row r="3015" spans="1:29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235"/>
        <v>Y</v>
      </c>
      <c r="X3015" s="3" t="str">
        <f t="shared" si="236"/>
        <v/>
      </c>
      <c r="Y3015" s="3" t="str">
        <f t="shared" si="237"/>
        <v/>
      </c>
      <c r="Z3015" s="3" t="str">
        <f t="shared" si="238"/>
        <v/>
      </c>
      <c r="AA3015" t="s">
        <v>4577</v>
      </c>
      <c r="AB3015">
        <v>0</v>
      </c>
      <c r="AC3015" t="str">
        <f t="shared" si="239"/>
        <v>闊葉林</v>
      </c>
    </row>
    <row r="3016" spans="1:29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235"/>
        <v>Y</v>
      </c>
      <c r="X3016" s="3" t="str">
        <f t="shared" si="236"/>
        <v/>
      </c>
      <c r="Y3016" s="3" t="str">
        <f t="shared" si="237"/>
        <v/>
      </c>
      <c r="Z3016" s="3" t="str">
        <f t="shared" si="238"/>
        <v/>
      </c>
      <c r="AA3016" t="s">
        <v>4577</v>
      </c>
      <c r="AB3016">
        <v>0</v>
      </c>
      <c r="AC3016" t="str">
        <f t="shared" si="239"/>
        <v>闊葉林</v>
      </c>
    </row>
    <row r="3017" spans="1:29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235"/>
        <v>Y</v>
      </c>
      <c r="X3017" s="3" t="str">
        <f t="shared" si="236"/>
        <v/>
      </c>
      <c r="Y3017" s="3" t="str">
        <f t="shared" si="237"/>
        <v/>
      </c>
      <c r="Z3017" s="3" t="str">
        <f t="shared" si="238"/>
        <v/>
      </c>
      <c r="AA3017" t="s">
        <v>4577</v>
      </c>
      <c r="AB3017">
        <v>0</v>
      </c>
      <c r="AC3017" t="str">
        <f t="shared" si="239"/>
        <v>闊葉林</v>
      </c>
    </row>
    <row r="3018" spans="1:29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235"/>
        <v>Y</v>
      </c>
      <c r="X3018" s="3" t="str">
        <f t="shared" si="236"/>
        <v/>
      </c>
      <c r="Y3018" s="3" t="str">
        <f t="shared" si="237"/>
        <v/>
      </c>
      <c r="Z3018" s="3" t="str">
        <f t="shared" si="238"/>
        <v/>
      </c>
      <c r="AA3018" t="s">
        <v>4577</v>
      </c>
      <c r="AB3018">
        <v>0</v>
      </c>
      <c r="AC3018" t="str">
        <f t="shared" si="239"/>
        <v>闊葉林</v>
      </c>
    </row>
    <row r="3019" spans="1:29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235"/>
        <v>Y</v>
      </c>
      <c r="X3019" s="3" t="str">
        <f t="shared" si="236"/>
        <v/>
      </c>
      <c r="Y3019" s="3" t="str">
        <f t="shared" si="237"/>
        <v/>
      </c>
      <c r="Z3019" s="3" t="str">
        <f t="shared" si="238"/>
        <v/>
      </c>
      <c r="AA3019" t="s">
        <v>4577</v>
      </c>
      <c r="AB3019">
        <v>0</v>
      </c>
      <c r="AC3019" t="str">
        <f t="shared" si="239"/>
        <v>闊葉林</v>
      </c>
    </row>
    <row r="3020" spans="1:29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235"/>
        <v>Y</v>
      </c>
      <c r="X3020" s="3" t="str">
        <f t="shared" si="236"/>
        <v/>
      </c>
      <c r="Y3020" s="3" t="str">
        <f t="shared" si="237"/>
        <v/>
      </c>
      <c r="Z3020" s="3" t="str">
        <f t="shared" si="238"/>
        <v/>
      </c>
      <c r="AA3020" t="s">
        <v>4577</v>
      </c>
      <c r="AB3020">
        <v>8.2036914198821194</v>
      </c>
      <c r="AC3020" t="str">
        <f t="shared" si="239"/>
        <v>闊葉林</v>
      </c>
    </row>
    <row r="3021" spans="1:29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235"/>
        <v>Y</v>
      </c>
      <c r="X3021" s="3" t="str">
        <f t="shared" si="236"/>
        <v/>
      </c>
      <c r="Y3021" s="3" t="str">
        <f t="shared" si="237"/>
        <v/>
      </c>
      <c r="Z3021" s="3" t="str">
        <f t="shared" si="238"/>
        <v/>
      </c>
      <c r="AA3021" t="s">
        <v>4577</v>
      </c>
      <c r="AB3021">
        <v>1.895107916506072</v>
      </c>
      <c r="AC3021" t="str">
        <f t="shared" si="239"/>
        <v>闊葉林</v>
      </c>
    </row>
    <row r="3022" spans="1:29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235"/>
        <v>Y</v>
      </c>
      <c r="X3022" s="3" t="str">
        <f t="shared" si="236"/>
        <v/>
      </c>
      <c r="Y3022" s="3" t="str">
        <f t="shared" si="237"/>
        <v/>
      </c>
      <c r="Z3022" s="3" t="str">
        <f t="shared" si="238"/>
        <v/>
      </c>
      <c r="AA3022" t="s">
        <v>4577</v>
      </c>
      <c r="AB3022">
        <v>18.943235398476439</v>
      </c>
      <c r="AC3022" t="str">
        <f t="shared" si="239"/>
        <v>闊葉林</v>
      </c>
    </row>
    <row r="3023" spans="1:29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235"/>
        <v>Y</v>
      </c>
      <c r="X3023" s="3" t="str">
        <f t="shared" si="236"/>
        <v/>
      </c>
      <c r="Y3023" s="3" t="str">
        <f t="shared" si="237"/>
        <v/>
      </c>
      <c r="Z3023" s="3" t="str">
        <f t="shared" si="238"/>
        <v/>
      </c>
      <c r="AA3023" t="s">
        <v>4577</v>
      </c>
      <c r="AB3023">
        <v>0</v>
      </c>
      <c r="AC3023" t="str">
        <f t="shared" si="239"/>
        <v>闊葉林</v>
      </c>
    </row>
    <row r="3024" spans="1:29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235"/>
        <v>Y</v>
      </c>
      <c r="X3024" s="3" t="str">
        <f t="shared" si="236"/>
        <v/>
      </c>
      <c r="Y3024" s="3" t="str">
        <f t="shared" si="237"/>
        <v/>
      </c>
      <c r="Z3024" s="3" t="str">
        <f t="shared" si="238"/>
        <v/>
      </c>
      <c r="AA3024" t="s">
        <v>4577</v>
      </c>
      <c r="AB3024">
        <v>8.2036914198821194</v>
      </c>
      <c r="AC3024" t="str">
        <f t="shared" si="239"/>
        <v>闊葉林</v>
      </c>
    </row>
    <row r="3025" spans="1:29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235"/>
        <v>Y</v>
      </c>
      <c r="X3025" s="3" t="str">
        <f t="shared" si="236"/>
        <v/>
      </c>
      <c r="Y3025" s="3" t="str">
        <f t="shared" si="237"/>
        <v/>
      </c>
      <c r="Z3025" s="3" t="str">
        <f t="shared" si="238"/>
        <v/>
      </c>
      <c r="AA3025" t="s">
        <v>4577</v>
      </c>
      <c r="AB3025">
        <v>1.9190671447498131</v>
      </c>
      <c r="AC3025" t="str">
        <f t="shared" si="239"/>
        <v>闊葉林</v>
      </c>
    </row>
    <row r="3026" spans="1:29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235"/>
        <v>Y</v>
      </c>
      <c r="X3026" s="3" t="str">
        <f t="shared" si="236"/>
        <v/>
      </c>
      <c r="Y3026" s="3" t="str">
        <f t="shared" si="237"/>
        <v/>
      </c>
      <c r="Z3026" s="3" t="str">
        <f t="shared" si="238"/>
        <v/>
      </c>
      <c r="AA3026" t="s">
        <v>4578</v>
      </c>
      <c r="AB3026">
        <v>4.7578448500879622</v>
      </c>
      <c r="AC3026" t="str">
        <f t="shared" si="239"/>
        <v>混淆林</v>
      </c>
    </row>
    <row r="3027" spans="1:29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235"/>
        <v>Y</v>
      </c>
      <c r="X3027" s="3" t="str">
        <f t="shared" si="236"/>
        <v/>
      </c>
      <c r="Y3027" s="3" t="str">
        <f t="shared" si="237"/>
        <v/>
      </c>
      <c r="Z3027" s="3" t="str">
        <f t="shared" si="238"/>
        <v/>
      </c>
      <c r="AA3027" t="s">
        <v>4577</v>
      </c>
      <c r="AB3027">
        <v>10.472296649374369</v>
      </c>
      <c r="AC3027" t="str">
        <f t="shared" si="239"/>
        <v>闊葉林</v>
      </c>
    </row>
    <row r="3028" spans="1:29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235"/>
        <v>Y</v>
      </c>
      <c r="X3028" s="3" t="str">
        <f t="shared" si="236"/>
        <v/>
      </c>
      <c r="Y3028" s="3" t="str">
        <f t="shared" si="237"/>
        <v/>
      </c>
      <c r="Z3028" s="3" t="str">
        <f t="shared" si="238"/>
        <v/>
      </c>
      <c r="AA3028" t="s">
        <v>4577</v>
      </c>
      <c r="AB3028">
        <v>15.70037594236533</v>
      </c>
      <c r="AC3028" t="str">
        <f t="shared" si="239"/>
        <v>闊葉林</v>
      </c>
    </row>
    <row r="3029" spans="1:29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235"/>
        <v>Y</v>
      </c>
      <c r="X3029" s="3" t="str">
        <f t="shared" si="236"/>
        <v/>
      </c>
      <c r="Y3029" s="3" t="str">
        <f t="shared" si="237"/>
        <v/>
      </c>
      <c r="Z3029" s="3" t="str">
        <f t="shared" si="238"/>
        <v/>
      </c>
      <c r="AA3029" t="s">
        <v>4577</v>
      </c>
      <c r="AB3029">
        <v>0</v>
      </c>
      <c r="AC3029" t="str">
        <f t="shared" si="239"/>
        <v>闊葉林</v>
      </c>
    </row>
    <row r="3030" spans="1:29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235"/>
        <v>Y</v>
      </c>
      <c r="X3030" s="3" t="str">
        <f t="shared" si="236"/>
        <v/>
      </c>
      <c r="Y3030" s="3" t="str">
        <f t="shared" si="237"/>
        <v/>
      </c>
      <c r="Z3030" s="3" t="str">
        <f t="shared" si="238"/>
        <v/>
      </c>
      <c r="AA3030" t="s">
        <v>4577</v>
      </c>
      <c r="AB3030">
        <v>0</v>
      </c>
      <c r="AC3030" t="str">
        <f t="shared" si="239"/>
        <v>闊葉林</v>
      </c>
    </row>
    <row r="3031" spans="1:29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235"/>
        <v>N</v>
      </c>
      <c r="X3031" s="3" t="str">
        <f t="shared" si="236"/>
        <v/>
      </c>
      <c r="Y3031" s="3" t="str">
        <f t="shared" si="237"/>
        <v/>
      </c>
      <c r="Z3031" s="3" t="str">
        <f t="shared" si="238"/>
        <v>需記錄距離</v>
      </c>
      <c r="AA3031" t="s">
        <v>4577</v>
      </c>
      <c r="AB3031">
        <v>0</v>
      </c>
      <c r="AC3031" t="str">
        <f t="shared" si="239"/>
        <v>闊葉林</v>
      </c>
    </row>
    <row r="3032" spans="1:29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235"/>
        <v>Y</v>
      </c>
      <c r="X3032" s="3" t="str">
        <f t="shared" si="236"/>
        <v/>
      </c>
      <c r="Y3032" s="3" t="str">
        <f t="shared" si="237"/>
        <v/>
      </c>
      <c r="Z3032" s="3" t="str">
        <f t="shared" si="238"/>
        <v/>
      </c>
      <c r="AA3032" t="s">
        <v>4577</v>
      </c>
      <c r="AB3032">
        <v>0</v>
      </c>
      <c r="AC3032" t="str">
        <f t="shared" si="239"/>
        <v>闊葉林</v>
      </c>
    </row>
    <row r="3033" spans="1:29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235"/>
        <v>Y</v>
      </c>
      <c r="X3033" s="3" t="str">
        <f t="shared" si="236"/>
        <v/>
      </c>
      <c r="Y3033" s="3" t="str">
        <f t="shared" si="237"/>
        <v/>
      </c>
      <c r="Z3033" s="3" t="str">
        <f t="shared" si="238"/>
        <v/>
      </c>
      <c r="AA3033" t="s">
        <v>4577</v>
      </c>
      <c r="AB3033">
        <v>0</v>
      </c>
      <c r="AC3033" t="str">
        <f t="shared" si="239"/>
        <v>闊葉林</v>
      </c>
    </row>
    <row r="3034" spans="1:29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235"/>
        <v>Y</v>
      </c>
      <c r="X3034" s="3" t="str">
        <f t="shared" si="236"/>
        <v/>
      </c>
      <c r="Y3034" s="3" t="str">
        <f t="shared" si="237"/>
        <v/>
      </c>
      <c r="Z3034" s="3" t="str">
        <f t="shared" si="238"/>
        <v/>
      </c>
      <c r="AA3034" t="s">
        <v>4577</v>
      </c>
      <c r="AB3034">
        <v>0</v>
      </c>
      <c r="AC3034" t="str">
        <f t="shared" si="239"/>
        <v>闊葉林</v>
      </c>
    </row>
    <row r="3035" spans="1:29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235"/>
        <v>Y</v>
      </c>
      <c r="X3035" s="3" t="str">
        <f t="shared" si="236"/>
        <v/>
      </c>
      <c r="Y3035" s="3" t="str">
        <f t="shared" si="237"/>
        <v/>
      </c>
      <c r="Z3035" s="3" t="str">
        <f t="shared" si="238"/>
        <v/>
      </c>
      <c r="AA3035" t="s">
        <v>4577</v>
      </c>
      <c r="AB3035">
        <v>0</v>
      </c>
      <c r="AC3035" t="str">
        <f t="shared" si="239"/>
        <v>闊葉林</v>
      </c>
    </row>
    <row r="3036" spans="1:29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235"/>
        <v>Y</v>
      </c>
      <c r="X3036" s="3" t="str">
        <f t="shared" si="236"/>
        <v/>
      </c>
      <c r="Y3036" s="3" t="str">
        <f t="shared" si="237"/>
        <v/>
      </c>
      <c r="Z3036" s="3" t="str">
        <f t="shared" si="238"/>
        <v/>
      </c>
      <c r="AA3036" t="s">
        <v>4577</v>
      </c>
      <c r="AB3036">
        <v>0</v>
      </c>
      <c r="AC3036" t="str">
        <f t="shared" si="239"/>
        <v>闊葉林</v>
      </c>
    </row>
    <row r="3037" spans="1:29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235"/>
        <v>N</v>
      </c>
      <c r="X3037" s="3" t="str">
        <f t="shared" si="236"/>
        <v/>
      </c>
      <c r="Y3037" s="3" t="str">
        <f t="shared" si="237"/>
        <v/>
      </c>
      <c r="Z3037" s="3" t="str">
        <f t="shared" si="238"/>
        <v>需記錄距離</v>
      </c>
      <c r="AA3037" t="s">
        <v>4580</v>
      </c>
      <c r="AB3037">
        <v>0</v>
      </c>
      <c r="AC3037" t="str">
        <f t="shared" si="239"/>
        <v>混淆林</v>
      </c>
    </row>
    <row r="3038" spans="1:29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235"/>
        <v>Y</v>
      </c>
      <c r="X3038" s="3" t="str">
        <f t="shared" si="236"/>
        <v/>
      </c>
      <c r="Y3038" s="3" t="str">
        <f t="shared" si="237"/>
        <v/>
      </c>
      <c r="Z3038" s="3" t="str">
        <f t="shared" si="238"/>
        <v/>
      </c>
      <c r="AA3038" t="s">
        <v>4579</v>
      </c>
      <c r="AB3038">
        <v>0</v>
      </c>
      <c r="AC3038" t="str">
        <f t="shared" si="239"/>
        <v>竹林</v>
      </c>
    </row>
    <row r="3039" spans="1:29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235"/>
        <v>Y</v>
      </c>
      <c r="X3039" s="3" t="str">
        <f t="shared" si="236"/>
        <v/>
      </c>
      <c r="Y3039" s="3" t="str">
        <f t="shared" si="237"/>
        <v/>
      </c>
      <c r="Z3039" s="3" t="str">
        <f t="shared" si="238"/>
        <v/>
      </c>
      <c r="AA3039" t="s">
        <v>4577</v>
      </c>
      <c r="AB3039">
        <v>0</v>
      </c>
      <c r="AC3039" t="str">
        <f t="shared" si="239"/>
        <v>闊葉林</v>
      </c>
    </row>
    <row r="3040" spans="1:29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235"/>
        <v>Y</v>
      </c>
      <c r="X3040" s="3" t="str">
        <f t="shared" si="236"/>
        <v/>
      </c>
      <c r="Y3040" s="3" t="str">
        <f t="shared" si="237"/>
        <v/>
      </c>
      <c r="Z3040" s="3" t="str">
        <f t="shared" si="238"/>
        <v/>
      </c>
      <c r="AA3040" t="s">
        <v>4577</v>
      </c>
      <c r="AB3040">
        <v>2.8567839265855111</v>
      </c>
      <c r="AC3040" t="str">
        <f t="shared" si="239"/>
        <v>闊葉林</v>
      </c>
    </row>
    <row r="3041" spans="1:29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235"/>
        <v>Y</v>
      </c>
      <c r="X3041" s="3" t="str">
        <f t="shared" si="236"/>
        <v/>
      </c>
      <c r="Y3041" s="3" t="str">
        <f t="shared" si="237"/>
        <v/>
      </c>
      <c r="Z3041" s="3" t="str">
        <f t="shared" si="238"/>
        <v/>
      </c>
      <c r="AA3041" t="s">
        <v>4579</v>
      </c>
      <c r="AB3041">
        <v>9.5019335174047086</v>
      </c>
      <c r="AC3041" t="str">
        <f t="shared" si="239"/>
        <v>竹林</v>
      </c>
    </row>
    <row r="3042" spans="1:29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235"/>
        <v>Y</v>
      </c>
      <c r="X3042" s="3" t="str">
        <f t="shared" si="236"/>
        <v/>
      </c>
      <c r="Y3042" s="3" t="str">
        <f t="shared" si="237"/>
        <v/>
      </c>
      <c r="Z3042" s="3" t="str">
        <f t="shared" si="238"/>
        <v/>
      </c>
      <c r="AA3042" t="s">
        <v>4577</v>
      </c>
      <c r="AB3042">
        <v>2.2439056416998979</v>
      </c>
      <c r="AC3042" t="str">
        <f t="shared" si="239"/>
        <v>闊葉林</v>
      </c>
    </row>
    <row r="3043" spans="1:29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235"/>
        <v>Y</v>
      </c>
      <c r="X3043" s="3" t="str">
        <f t="shared" si="236"/>
        <v/>
      </c>
      <c r="Y3043" s="3" t="str">
        <f t="shared" si="237"/>
        <v/>
      </c>
      <c r="Z3043" s="3" t="str">
        <f t="shared" si="238"/>
        <v/>
      </c>
      <c r="AA3043" t="s">
        <v>4577</v>
      </c>
      <c r="AB3043">
        <v>0</v>
      </c>
      <c r="AC3043" t="str">
        <f t="shared" si="239"/>
        <v>闊葉林</v>
      </c>
    </row>
    <row r="3044" spans="1:29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235"/>
        <v>Y</v>
      </c>
      <c r="X3044" s="3" t="str">
        <f t="shared" si="236"/>
        <v/>
      </c>
      <c r="Y3044" s="3" t="str">
        <f t="shared" si="237"/>
        <v/>
      </c>
      <c r="Z3044" s="3" t="str">
        <f t="shared" si="238"/>
        <v/>
      </c>
      <c r="AA3044" t="s">
        <v>4577</v>
      </c>
      <c r="AB3044">
        <v>0</v>
      </c>
      <c r="AC3044" t="str">
        <f t="shared" si="239"/>
        <v>闊葉林</v>
      </c>
    </row>
    <row r="3045" spans="1:29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235"/>
        <v>Y</v>
      </c>
      <c r="X3045" s="3" t="str">
        <f t="shared" si="236"/>
        <v/>
      </c>
      <c r="Y3045" s="3" t="str">
        <f t="shared" si="237"/>
        <v/>
      </c>
      <c r="Z3045" s="3" t="str">
        <f t="shared" si="238"/>
        <v/>
      </c>
      <c r="AA3045" t="s">
        <v>4577</v>
      </c>
      <c r="AB3045">
        <v>8.880360894210229</v>
      </c>
      <c r="AC3045" t="str">
        <f t="shared" si="239"/>
        <v>闊葉林</v>
      </c>
    </row>
    <row r="3046" spans="1:29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235"/>
        <v>Y</v>
      </c>
      <c r="X3046" s="3" t="str">
        <f t="shared" si="236"/>
        <v/>
      </c>
      <c r="Y3046" s="3" t="str">
        <f t="shared" si="237"/>
        <v/>
      </c>
      <c r="Z3046" s="3" t="str">
        <f t="shared" si="238"/>
        <v/>
      </c>
      <c r="AA3046" t="s">
        <v>4577</v>
      </c>
      <c r="AB3046">
        <v>0</v>
      </c>
      <c r="AC3046" t="str">
        <f t="shared" si="239"/>
        <v>闊葉林</v>
      </c>
    </row>
    <row r="3047" spans="1:29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235"/>
        <v>Y</v>
      </c>
      <c r="X3047" s="3" t="str">
        <f t="shared" si="236"/>
        <v/>
      </c>
      <c r="Y3047" s="3" t="str">
        <f t="shared" si="237"/>
        <v/>
      </c>
      <c r="Z3047" s="3" t="str">
        <f t="shared" si="238"/>
        <v/>
      </c>
      <c r="AA3047" t="s">
        <v>4577</v>
      </c>
      <c r="AB3047">
        <v>0</v>
      </c>
      <c r="AC3047" t="str">
        <f t="shared" si="239"/>
        <v>闊葉林</v>
      </c>
    </row>
    <row r="3048" spans="1:29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235"/>
        <v>Y</v>
      </c>
      <c r="X3048" s="3" t="str">
        <f t="shared" si="236"/>
        <v/>
      </c>
      <c r="Y3048" s="3" t="str">
        <f t="shared" si="237"/>
        <v/>
      </c>
      <c r="Z3048" s="3" t="str">
        <f t="shared" si="238"/>
        <v/>
      </c>
      <c r="AA3048" t="s">
        <v>4577</v>
      </c>
      <c r="AB3048">
        <v>0</v>
      </c>
      <c r="AC3048" t="str">
        <f t="shared" si="239"/>
        <v>闊葉林</v>
      </c>
    </row>
    <row r="3049" spans="1:29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235"/>
        <v>Y</v>
      </c>
      <c r="X3049" s="3" t="str">
        <f t="shared" si="236"/>
        <v/>
      </c>
      <c r="Y3049" s="3" t="str">
        <f t="shared" si="237"/>
        <v/>
      </c>
      <c r="Z3049" s="3" t="str">
        <f t="shared" si="238"/>
        <v/>
      </c>
      <c r="AA3049" t="s">
        <v>4577</v>
      </c>
      <c r="AB3049">
        <v>0</v>
      </c>
      <c r="AC3049" t="str">
        <f t="shared" si="239"/>
        <v>闊葉林</v>
      </c>
    </row>
    <row r="3050" spans="1:29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235"/>
        <v>Y</v>
      </c>
      <c r="X3050" s="3" t="str">
        <f t="shared" si="236"/>
        <v/>
      </c>
      <c r="Y3050" s="3" t="str">
        <f t="shared" si="237"/>
        <v/>
      </c>
      <c r="Z3050" s="3" t="str">
        <f t="shared" si="238"/>
        <v/>
      </c>
      <c r="AA3050" t="s">
        <v>4577</v>
      </c>
      <c r="AB3050">
        <v>0</v>
      </c>
      <c r="AC3050" t="str">
        <f t="shared" si="239"/>
        <v>闊葉林</v>
      </c>
    </row>
    <row r="3051" spans="1:29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235"/>
        <v>Y</v>
      </c>
      <c r="X3051" s="3" t="str">
        <f t="shared" si="236"/>
        <v/>
      </c>
      <c r="Y3051" s="3" t="str">
        <f t="shared" si="237"/>
        <v/>
      </c>
      <c r="Z3051" s="3" t="str">
        <f t="shared" si="238"/>
        <v/>
      </c>
      <c r="AA3051" t="s">
        <v>4577</v>
      </c>
      <c r="AB3051">
        <v>0</v>
      </c>
      <c r="AC3051" t="str">
        <f t="shared" si="239"/>
        <v>闊葉林</v>
      </c>
    </row>
    <row r="3052" spans="1:29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235"/>
        <v>Y</v>
      </c>
      <c r="X3052" s="3" t="str">
        <f t="shared" si="236"/>
        <v/>
      </c>
      <c r="Y3052" s="3" t="str">
        <f t="shared" si="237"/>
        <v/>
      </c>
      <c r="Z3052" s="3" t="str">
        <f t="shared" si="238"/>
        <v/>
      </c>
      <c r="AA3052" t="s">
        <v>4577</v>
      </c>
      <c r="AB3052">
        <v>0</v>
      </c>
      <c r="AC3052" t="str">
        <f t="shared" si="239"/>
        <v>闊葉林</v>
      </c>
    </row>
    <row r="3053" spans="1:29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235"/>
        <v>Y</v>
      </c>
      <c r="X3053" s="3" t="str">
        <f t="shared" si="236"/>
        <v/>
      </c>
      <c r="Y3053" s="3" t="str">
        <f t="shared" si="237"/>
        <v/>
      </c>
      <c r="Z3053" s="3" t="str">
        <f t="shared" si="238"/>
        <v/>
      </c>
      <c r="AA3053" t="s">
        <v>4577</v>
      </c>
      <c r="AB3053">
        <v>6.4666534970375036</v>
      </c>
      <c r="AC3053" t="str">
        <f t="shared" si="239"/>
        <v>闊葉林</v>
      </c>
    </row>
    <row r="3054" spans="1:29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235"/>
        <v>Y</v>
      </c>
      <c r="X3054" s="3" t="str">
        <f t="shared" si="236"/>
        <v/>
      </c>
      <c r="Y3054" s="3" t="str">
        <f t="shared" si="237"/>
        <v/>
      </c>
      <c r="Z3054" s="3" t="str">
        <f t="shared" si="238"/>
        <v/>
      </c>
      <c r="AA3054" t="s">
        <v>4577</v>
      </c>
      <c r="AB3054">
        <v>0</v>
      </c>
      <c r="AC3054" t="str">
        <f t="shared" si="239"/>
        <v>闊葉林</v>
      </c>
    </row>
    <row r="3055" spans="1:29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235"/>
        <v>Y</v>
      </c>
      <c r="X3055" s="3" t="str">
        <f t="shared" si="236"/>
        <v/>
      </c>
      <c r="Y3055" s="3" t="str">
        <f t="shared" si="237"/>
        <v/>
      </c>
      <c r="Z3055" s="3" t="str">
        <f t="shared" si="238"/>
        <v/>
      </c>
      <c r="AA3055" t="s">
        <v>4577</v>
      </c>
      <c r="AB3055">
        <v>0</v>
      </c>
      <c r="AC3055" t="str">
        <f t="shared" si="239"/>
        <v>闊葉林</v>
      </c>
    </row>
    <row r="3056" spans="1:29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235"/>
        <v>Y</v>
      </c>
      <c r="X3056" s="3" t="str">
        <f t="shared" si="236"/>
        <v/>
      </c>
      <c r="Y3056" s="3" t="str">
        <f t="shared" si="237"/>
        <v/>
      </c>
      <c r="Z3056" s="3" t="str">
        <f t="shared" si="238"/>
        <v/>
      </c>
      <c r="AA3056" t="s">
        <v>4577</v>
      </c>
      <c r="AB3056">
        <v>0</v>
      </c>
      <c r="AC3056" t="str">
        <f t="shared" si="239"/>
        <v>闊葉林</v>
      </c>
    </row>
    <row r="3057" spans="1:29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235"/>
        <v>Y</v>
      </c>
      <c r="X3057" s="3" t="str">
        <f t="shared" si="236"/>
        <v/>
      </c>
      <c r="Y3057" s="3" t="str">
        <f t="shared" si="237"/>
        <v/>
      </c>
      <c r="Z3057" s="3" t="str">
        <f t="shared" si="238"/>
        <v/>
      </c>
      <c r="AA3057" t="s">
        <v>4577</v>
      </c>
      <c r="AB3057">
        <v>0</v>
      </c>
      <c r="AC3057" t="str">
        <f t="shared" si="239"/>
        <v>闊葉林</v>
      </c>
    </row>
    <row r="3058" spans="1:29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235"/>
        <v>Y</v>
      </c>
      <c r="X3058" s="3" t="str">
        <f t="shared" si="236"/>
        <v/>
      </c>
      <c r="Y3058" s="3" t="str">
        <f t="shared" si="237"/>
        <v/>
      </c>
      <c r="Z3058" s="3" t="str">
        <f t="shared" si="238"/>
        <v/>
      </c>
      <c r="AA3058" t="s">
        <v>4577</v>
      </c>
      <c r="AB3058">
        <v>0</v>
      </c>
      <c r="AC3058" t="str">
        <f t="shared" si="239"/>
        <v>闊葉林</v>
      </c>
    </row>
    <row r="3059" spans="1:29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235"/>
        <v>Y</v>
      </c>
      <c r="X3059" s="3" t="str">
        <f t="shared" si="236"/>
        <v/>
      </c>
      <c r="Y3059" s="3" t="str">
        <f t="shared" si="237"/>
        <v/>
      </c>
      <c r="Z3059" s="3" t="str">
        <f t="shared" si="238"/>
        <v/>
      </c>
      <c r="AA3059" t="s">
        <v>4577</v>
      </c>
      <c r="AB3059">
        <v>0</v>
      </c>
      <c r="AC3059" t="str">
        <f t="shared" si="239"/>
        <v>闊葉林</v>
      </c>
    </row>
    <row r="3060" spans="1:29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235"/>
        <v>Y</v>
      </c>
      <c r="X3060" s="3" t="str">
        <f t="shared" si="236"/>
        <v/>
      </c>
      <c r="Y3060" s="3" t="str">
        <f t="shared" si="237"/>
        <v/>
      </c>
      <c r="Z3060" s="3" t="str">
        <f t="shared" si="238"/>
        <v/>
      </c>
      <c r="AA3060" t="s">
        <v>4577</v>
      </c>
      <c r="AB3060">
        <v>0</v>
      </c>
      <c r="AC3060" t="str">
        <f t="shared" si="239"/>
        <v>闊葉林</v>
      </c>
    </row>
    <row r="3061" spans="1:29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235"/>
        <v>Y</v>
      </c>
      <c r="X3061" s="3" t="str">
        <f t="shared" si="236"/>
        <v/>
      </c>
      <c r="Y3061" s="3" t="str">
        <f t="shared" si="237"/>
        <v/>
      </c>
      <c r="Z3061" s="3" t="str">
        <f t="shared" si="238"/>
        <v/>
      </c>
      <c r="AA3061" t="s">
        <v>4577</v>
      </c>
      <c r="AB3061">
        <v>0</v>
      </c>
      <c r="AC3061" t="str">
        <f t="shared" si="239"/>
        <v>闊葉林</v>
      </c>
    </row>
    <row r="3062" spans="1:29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235"/>
        <v>Y</v>
      </c>
      <c r="X3062" s="3" t="str">
        <f t="shared" si="236"/>
        <v/>
      </c>
      <c r="Y3062" s="3" t="str">
        <f t="shared" si="237"/>
        <v/>
      </c>
      <c r="Z3062" s="3" t="str">
        <f t="shared" si="238"/>
        <v/>
      </c>
      <c r="AA3062" t="s">
        <v>4577</v>
      </c>
      <c r="AB3062">
        <v>0</v>
      </c>
      <c r="AC3062" t="str">
        <f t="shared" si="239"/>
        <v>闊葉林</v>
      </c>
    </row>
    <row r="3063" spans="1:29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235"/>
        <v>Y</v>
      </c>
      <c r="X3063" s="3" t="str">
        <f t="shared" si="236"/>
        <v/>
      </c>
      <c r="Y3063" s="3" t="str">
        <f t="shared" si="237"/>
        <v/>
      </c>
      <c r="Z3063" s="3" t="str">
        <f t="shared" si="238"/>
        <v/>
      </c>
      <c r="AA3063" t="s">
        <v>4577</v>
      </c>
      <c r="AB3063">
        <v>0</v>
      </c>
      <c r="AC3063" t="str">
        <f t="shared" si="239"/>
        <v>闊葉林</v>
      </c>
    </row>
    <row r="3064" spans="1:29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235"/>
        <v>Y</v>
      </c>
      <c r="X3064" s="3" t="str">
        <f t="shared" si="236"/>
        <v/>
      </c>
      <c r="Y3064" s="3" t="str">
        <f t="shared" si="237"/>
        <v/>
      </c>
      <c r="Z3064" s="3" t="str">
        <f t="shared" si="238"/>
        <v/>
      </c>
      <c r="AA3064" t="s">
        <v>4577</v>
      </c>
      <c r="AB3064">
        <v>0.29256232705136492</v>
      </c>
      <c r="AC3064" t="str">
        <f t="shared" si="239"/>
        <v>闊葉林</v>
      </c>
    </row>
    <row r="3065" spans="1:29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235"/>
        <v>Y</v>
      </c>
      <c r="X3065" s="3" t="str">
        <f t="shared" si="236"/>
        <v/>
      </c>
      <c r="Y3065" s="3" t="str">
        <f t="shared" si="237"/>
        <v/>
      </c>
      <c r="Z3065" s="3" t="str">
        <f t="shared" si="238"/>
        <v/>
      </c>
      <c r="AA3065" t="s">
        <v>4577</v>
      </c>
      <c r="AB3065">
        <v>2.4051648375880128</v>
      </c>
      <c r="AC3065" t="str">
        <f t="shared" si="239"/>
        <v>闊葉林</v>
      </c>
    </row>
    <row r="3066" spans="1:29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235"/>
        <v>Y</v>
      </c>
      <c r="X3066" s="3" t="str">
        <f t="shared" si="236"/>
        <v/>
      </c>
      <c r="Y3066" s="3" t="str">
        <f t="shared" si="237"/>
        <v/>
      </c>
      <c r="Z3066" s="3" t="str">
        <f t="shared" si="238"/>
        <v/>
      </c>
      <c r="AA3066" t="s">
        <v>4577</v>
      </c>
      <c r="AB3066">
        <v>9.5260266965479463</v>
      </c>
      <c r="AC3066" t="str">
        <f t="shared" si="239"/>
        <v>闊葉林</v>
      </c>
    </row>
    <row r="3067" spans="1:29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235"/>
        <v>Y</v>
      </c>
      <c r="X3067" s="3" t="str">
        <f t="shared" si="236"/>
        <v/>
      </c>
      <c r="Y3067" s="3" t="str">
        <f t="shared" si="237"/>
        <v/>
      </c>
      <c r="Z3067" s="3" t="str">
        <f t="shared" si="238"/>
        <v/>
      </c>
      <c r="AA3067" t="s">
        <v>4579</v>
      </c>
      <c r="AB3067">
        <v>36.0757720763715</v>
      </c>
      <c r="AC3067" t="str">
        <f t="shared" si="239"/>
        <v>竹林</v>
      </c>
    </row>
    <row r="3068" spans="1:29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235"/>
        <v>Y</v>
      </c>
      <c r="X3068" s="3" t="str">
        <f t="shared" si="236"/>
        <v/>
      </c>
      <c r="Y3068" s="3" t="str">
        <f t="shared" si="237"/>
        <v/>
      </c>
      <c r="Z3068" s="3" t="str">
        <f t="shared" si="238"/>
        <v/>
      </c>
      <c r="AA3068" t="s">
        <v>4577</v>
      </c>
      <c r="AB3068">
        <v>0</v>
      </c>
      <c r="AC3068" t="str">
        <f t="shared" si="239"/>
        <v>闊葉林</v>
      </c>
    </row>
    <row r="3069" spans="1:29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235"/>
        <v>Y</v>
      </c>
      <c r="X3069" s="3" t="str">
        <f t="shared" si="236"/>
        <v/>
      </c>
      <c r="Y3069" s="3" t="str">
        <f t="shared" si="237"/>
        <v/>
      </c>
      <c r="Z3069" s="3" t="str">
        <f t="shared" si="238"/>
        <v/>
      </c>
      <c r="AA3069" t="s">
        <v>4577</v>
      </c>
      <c r="AB3069">
        <v>0</v>
      </c>
      <c r="AC3069" t="str">
        <f t="shared" si="239"/>
        <v>闊葉林</v>
      </c>
    </row>
    <row r="3070" spans="1:29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235"/>
        <v>Y</v>
      </c>
      <c r="X3070" s="3" t="str">
        <f t="shared" si="236"/>
        <v/>
      </c>
      <c r="Y3070" s="3" t="str">
        <f t="shared" si="237"/>
        <v/>
      </c>
      <c r="Z3070" s="3" t="str">
        <f t="shared" si="238"/>
        <v/>
      </c>
      <c r="AA3070" t="s">
        <v>4577</v>
      </c>
      <c r="AB3070">
        <v>0</v>
      </c>
      <c r="AC3070" t="str">
        <f t="shared" si="239"/>
        <v>闊葉林</v>
      </c>
    </row>
    <row r="3071" spans="1:29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235"/>
        <v>Y</v>
      </c>
      <c r="X3071" s="3" t="str">
        <f t="shared" si="236"/>
        <v/>
      </c>
      <c r="Y3071" s="3" t="str">
        <f t="shared" si="237"/>
        <v/>
      </c>
      <c r="Z3071" s="3" t="str">
        <f t="shared" si="238"/>
        <v/>
      </c>
      <c r="AA3071" t="s">
        <v>4579</v>
      </c>
      <c r="AB3071">
        <v>22.115456192837708</v>
      </c>
      <c r="AC3071" t="str">
        <f t="shared" si="239"/>
        <v>竹林</v>
      </c>
    </row>
    <row r="3072" spans="1:29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235"/>
        <v>Y</v>
      </c>
      <c r="X3072" s="3" t="str">
        <f t="shared" si="236"/>
        <v/>
      </c>
      <c r="Y3072" s="3" t="str">
        <f t="shared" si="237"/>
        <v/>
      </c>
      <c r="Z3072" s="3" t="str">
        <f t="shared" si="238"/>
        <v/>
      </c>
      <c r="AA3072" t="s">
        <v>4577</v>
      </c>
      <c r="AB3072">
        <v>0.15352396469257909</v>
      </c>
      <c r="AC3072" t="str">
        <f t="shared" si="239"/>
        <v>闊葉林</v>
      </c>
    </row>
    <row r="3073" spans="1:29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235"/>
        <v>Y</v>
      </c>
      <c r="X3073" s="3" t="str">
        <f t="shared" si="236"/>
        <v/>
      </c>
      <c r="Y3073" s="3" t="str">
        <f t="shared" si="237"/>
        <v/>
      </c>
      <c r="Z3073" s="3" t="str">
        <f t="shared" si="238"/>
        <v/>
      </c>
      <c r="AA3073" t="s">
        <v>4577</v>
      </c>
      <c r="AB3073">
        <v>0.84717069715803783</v>
      </c>
      <c r="AC3073" t="str">
        <f t="shared" si="239"/>
        <v>闊葉林</v>
      </c>
    </row>
    <row r="3074" spans="1:29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240">IF(X3074="需記錄日期","N",IF(Z3074="需記錄距離","N",IF(Y3074="需記錄數量","N","Y")))</f>
        <v>Y</v>
      </c>
      <c r="X3074" s="3" t="str">
        <f t="shared" ref="X3074:X3132" si="241">IF(OR(ISBLANK(H3074),ISBLANK(I3074)),"需記錄日期","")</f>
        <v/>
      </c>
      <c r="Y3074" s="3" t="str">
        <f t="shared" ref="Y3074:Y3132" si="242">IF(ISBLANK(Q3074),"需記錄數量",IF(Q3074&gt;2,"2隻以上，請記為猴群",""))</f>
        <v/>
      </c>
      <c r="Z3074" s="3" t="str">
        <f t="shared" ref="Z3074:Z3132" si="243">IF(OR(Q3074=1,Q3074=2),IF(ISTEXT(R3074),"","需記錄距離"),"")</f>
        <v/>
      </c>
      <c r="AA3074" t="s">
        <v>4577</v>
      </c>
      <c r="AB3074">
        <v>0</v>
      </c>
      <c r="AC3074" t="str">
        <f t="shared" si="239"/>
        <v>闊葉林</v>
      </c>
    </row>
    <row r="3075" spans="1:29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240"/>
        <v>Y</v>
      </c>
      <c r="X3075" s="3" t="str">
        <f t="shared" si="241"/>
        <v/>
      </c>
      <c r="Y3075" s="3" t="str">
        <f t="shared" si="242"/>
        <v/>
      </c>
      <c r="Z3075" s="3" t="str">
        <f t="shared" si="243"/>
        <v/>
      </c>
      <c r="AA3075" t="s">
        <v>4577</v>
      </c>
      <c r="AB3075">
        <v>0</v>
      </c>
      <c r="AC3075" t="str">
        <f t="shared" ref="AC3075:AC3132" si="244">INDEX($AG$2:$AG$10,MATCH(AA3075,$AF$2:$AF$10,0))</f>
        <v>闊葉林</v>
      </c>
    </row>
    <row r="3076" spans="1:29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240"/>
        <v>Y</v>
      </c>
      <c r="X3076" s="3" t="str">
        <f t="shared" si="241"/>
        <v/>
      </c>
      <c r="Y3076" s="3" t="str">
        <f t="shared" si="242"/>
        <v/>
      </c>
      <c r="Z3076" s="3" t="str">
        <f t="shared" si="243"/>
        <v/>
      </c>
      <c r="AA3076" t="s">
        <v>4577</v>
      </c>
      <c r="AB3076">
        <v>0</v>
      </c>
      <c r="AC3076" t="str">
        <f t="shared" si="244"/>
        <v>闊葉林</v>
      </c>
    </row>
    <row r="3077" spans="1:29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240"/>
        <v>Y</v>
      </c>
      <c r="X3077" s="3" t="str">
        <f t="shared" si="241"/>
        <v/>
      </c>
      <c r="Y3077" s="3" t="str">
        <f t="shared" si="242"/>
        <v/>
      </c>
      <c r="Z3077" s="3" t="str">
        <f t="shared" si="243"/>
        <v/>
      </c>
      <c r="AA3077" t="s">
        <v>4577</v>
      </c>
      <c r="AB3077">
        <v>5.5586639570889167</v>
      </c>
      <c r="AC3077" t="str">
        <f t="shared" si="244"/>
        <v>闊葉林</v>
      </c>
    </row>
    <row r="3078" spans="1:29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240"/>
        <v>Y</v>
      </c>
      <c r="X3078" s="3" t="str">
        <f t="shared" si="241"/>
        <v/>
      </c>
      <c r="Y3078" s="3" t="str">
        <f t="shared" si="242"/>
        <v/>
      </c>
      <c r="Z3078" s="3" t="str">
        <f t="shared" si="243"/>
        <v/>
      </c>
      <c r="AA3078" t="s">
        <v>4577</v>
      </c>
      <c r="AB3078">
        <v>0</v>
      </c>
      <c r="AC3078" t="str">
        <f t="shared" si="244"/>
        <v>闊葉林</v>
      </c>
    </row>
    <row r="3079" spans="1:29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240"/>
        <v>Y</v>
      </c>
      <c r="X3079" s="3" t="str">
        <f t="shared" si="241"/>
        <v/>
      </c>
      <c r="Y3079" s="3" t="str">
        <f t="shared" si="242"/>
        <v/>
      </c>
      <c r="Z3079" s="3" t="str">
        <f t="shared" si="243"/>
        <v/>
      </c>
      <c r="AA3079" t="s">
        <v>4577</v>
      </c>
      <c r="AB3079">
        <v>0</v>
      </c>
      <c r="AC3079" t="str">
        <f t="shared" si="244"/>
        <v>闊葉林</v>
      </c>
    </row>
    <row r="3080" spans="1:29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240"/>
        <v>Y</v>
      </c>
      <c r="X3080" s="3" t="str">
        <f t="shared" si="241"/>
        <v/>
      </c>
      <c r="Y3080" s="3" t="str">
        <f t="shared" si="242"/>
        <v/>
      </c>
      <c r="Z3080" s="3" t="str">
        <f t="shared" si="243"/>
        <v/>
      </c>
      <c r="AA3080" t="s">
        <v>4577</v>
      </c>
      <c r="AB3080">
        <v>0</v>
      </c>
      <c r="AC3080" t="str">
        <f t="shared" si="244"/>
        <v>闊葉林</v>
      </c>
    </row>
    <row r="3081" spans="1:29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240"/>
        <v>Y</v>
      </c>
      <c r="X3081" s="3" t="str">
        <f t="shared" si="241"/>
        <v/>
      </c>
      <c r="Y3081" s="3" t="str">
        <f t="shared" si="242"/>
        <v/>
      </c>
      <c r="Z3081" s="3" t="str">
        <f t="shared" si="243"/>
        <v/>
      </c>
      <c r="AA3081" t="s">
        <v>4577</v>
      </c>
      <c r="AB3081">
        <v>0.70977771608263351</v>
      </c>
      <c r="AC3081" t="str">
        <f t="shared" si="244"/>
        <v>闊葉林</v>
      </c>
    </row>
    <row r="3082" spans="1:29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240"/>
        <v>Y</v>
      </c>
      <c r="X3082" s="3" t="str">
        <f t="shared" si="241"/>
        <v/>
      </c>
      <c r="Y3082" s="3" t="str">
        <f t="shared" si="242"/>
        <v/>
      </c>
      <c r="Z3082" s="3" t="str">
        <f t="shared" si="243"/>
        <v/>
      </c>
      <c r="AA3082" t="s">
        <v>4577</v>
      </c>
      <c r="AB3082">
        <v>0</v>
      </c>
      <c r="AC3082" t="str">
        <f t="shared" si="244"/>
        <v>闊葉林</v>
      </c>
    </row>
    <row r="3083" spans="1:29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240"/>
        <v>Y</v>
      </c>
      <c r="X3083" s="3" t="str">
        <f t="shared" si="241"/>
        <v/>
      </c>
      <c r="Y3083" s="3" t="str">
        <f t="shared" si="242"/>
        <v/>
      </c>
      <c r="Z3083" s="3" t="str">
        <f t="shared" si="243"/>
        <v/>
      </c>
      <c r="AA3083" t="s">
        <v>4577</v>
      </c>
      <c r="AB3083">
        <v>0</v>
      </c>
      <c r="AC3083" t="str">
        <f t="shared" si="244"/>
        <v>闊葉林</v>
      </c>
    </row>
    <row r="3084" spans="1:29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240"/>
        <v>Y</v>
      </c>
      <c r="X3084" s="3" t="str">
        <f t="shared" si="241"/>
        <v/>
      </c>
      <c r="Y3084" s="3" t="str">
        <f t="shared" si="242"/>
        <v/>
      </c>
      <c r="Z3084" s="3" t="str">
        <f t="shared" si="243"/>
        <v/>
      </c>
      <c r="AA3084" t="s">
        <v>4577</v>
      </c>
      <c r="AB3084">
        <v>0</v>
      </c>
      <c r="AC3084" t="str">
        <f t="shared" si="244"/>
        <v>闊葉林</v>
      </c>
    </row>
    <row r="3085" spans="1:29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240"/>
        <v>Y</v>
      </c>
      <c r="X3085" s="3" t="str">
        <f t="shared" si="241"/>
        <v/>
      </c>
      <c r="Y3085" s="3" t="str">
        <f t="shared" si="242"/>
        <v/>
      </c>
      <c r="Z3085" s="3" t="str">
        <f t="shared" si="243"/>
        <v/>
      </c>
      <c r="AA3085" t="s">
        <v>4577</v>
      </c>
      <c r="AB3085">
        <v>0</v>
      </c>
      <c r="AC3085" t="str">
        <f t="shared" si="244"/>
        <v>闊葉林</v>
      </c>
    </row>
    <row r="3086" spans="1:29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240"/>
        <v>Y</v>
      </c>
      <c r="X3086" s="3" t="str">
        <f t="shared" si="241"/>
        <v/>
      </c>
      <c r="Y3086" s="3" t="str">
        <f t="shared" si="242"/>
        <v/>
      </c>
      <c r="Z3086" s="3" t="str">
        <f t="shared" si="243"/>
        <v/>
      </c>
      <c r="AA3086" t="s">
        <v>4577</v>
      </c>
      <c r="AB3086">
        <v>0</v>
      </c>
      <c r="AC3086" t="str">
        <f t="shared" si="244"/>
        <v>闊葉林</v>
      </c>
    </row>
    <row r="3087" spans="1:29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240"/>
        <v>Y</v>
      </c>
      <c r="X3087" s="3" t="str">
        <f t="shared" si="241"/>
        <v/>
      </c>
      <c r="Y3087" s="3" t="str">
        <f t="shared" si="242"/>
        <v/>
      </c>
      <c r="Z3087" s="3" t="str">
        <f t="shared" si="243"/>
        <v/>
      </c>
      <c r="AA3087" t="s">
        <v>4577</v>
      </c>
      <c r="AB3087">
        <v>0</v>
      </c>
      <c r="AC3087" t="str">
        <f t="shared" si="244"/>
        <v>闊葉林</v>
      </c>
    </row>
    <row r="3088" spans="1:29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240"/>
        <v>Y</v>
      </c>
      <c r="X3088" s="3" t="str">
        <f t="shared" si="241"/>
        <v/>
      </c>
      <c r="Y3088" s="3" t="str">
        <f t="shared" si="242"/>
        <v/>
      </c>
      <c r="Z3088" s="3" t="str">
        <f t="shared" si="243"/>
        <v/>
      </c>
      <c r="AA3088" t="s">
        <v>4577</v>
      </c>
      <c r="AB3088">
        <v>0.26839680637262081</v>
      </c>
      <c r="AC3088" t="str">
        <f t="shared" si="244"/>
        <v>闊葉林</v>
      </c>
    </row>
    <row r="3089" spans="1:29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240"/>
        <v>Y</v>
      </c>
      <c r="X3089" s="3" t="str">
        <f t="shared" si="241"/>
        <v/>
      </c>
      <c r="Y3089" s="3" t="str">
        <f t="shared" si="242"/>
        <v/>
      </c>
      <c r="Z3089" s="3" t="str">
        <f t="shared" si="243"/>
        <v/>
      </c>
      <c r="AA3089" t="s">
        <v>4577</v>
      </c>
      <c r="AB3089">
        <v>48.464066795017672</v>
      </c>
      <c r="AC3089" t="str">
        <f t="shared" si="244"/>
        <v>闊葉林</v>
      </c>
    </row>
    <row r="3090" spans="1:29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240"/>
        <v>Y</v>
      </c>
      <c r="X3090" s="3" t="str">
        <f t="shared" si="241"/>
        <v/>
      </c>
      <c r="Y3090" s="3" t="str">
        <f t="shared" si="242"/>
        <v/>
      </c>
      <c r="Z3090" s="3" t="str">
        <f t="shared" si="243"/>
        <v/>
      </c>
      <c r="AA3090" t="s">
        <v>4577</v>
      </c>
      <c r="AB3090">
        <v>2.9569214699073929</v>
      </c>
      <c r="AC3090" t="str">
        <f t="shared" si="244"/>
        <v>闊葉林</v>
      </c>
    </row>
    <row r="3091" spans="1:29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240"/>
        <v>Y</v>
      </c>
      <c r="X3091" s="3" t="str">
        <f t="shared" si="241"/>
        <v/>
      </c>
      <c r="Y3091" s="3" t="str">
        <f t="shared" si="242"/>
        <v/>
      </c>
      <c r="Z3091" s="3" t="str">
        <f t="shared" si="243"/>
        <v/>
      </c>
      <c r="AA3091" t="s">
        <v>4577</v>
      </c>
      <c r="AB3091">
        <v>0</v>
      </c>
      <c r="AC3091" t="str">
        <f t="shared" si="244"/>
        <v>闊葉林</v>
      </c>
    </row>
    <row r="3092" spans="1:29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240"/>
        <v>Y</v>
      </c>
      <c r="X3092" s="3" t="str">
        <f t="shared" si="241"/>
        <v/>
      </c>
      <c r="Y3092" s="3" t="str">
        <f t="shared" si="242"/>
        <v/>
      </c>
      <c r="Z3092" s="3" t="str">
        <f t="shared" si="243"/>
        <v/>
      </c>
      <c r="AA3092" t="s">
        <v>4577</v>
      </c>
      <c r="AB3092">
        <v>0</v>
      </c>
      <c r="AC3092" t="str">
        <f t="shared" si="244"/>
        <v>闊葉林</v>
      </c>
    </row>
    <row r="3093" spans="1:29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240"/>
        <v>Y</v>
      </c>
      <c r="X3093" s="3" t="str">
        <f t="shared" si="241"/>
        <v/>
      </c>
      <c r="Y3093" s="3" t="str">
        <f t="shared" si="242"/>
        <v/>
      </c>
      <c r="Z3093" s="3" t="str">
        <f t="shared" si="243"/>
        <v/>
      </c>
      <c r="AA3093" t="s">
        <v>4577</v>
      </c>
      <c r="AB3093">
        <v>0</v>
      </c>
      <c r="AC3093" t="str">
        <f t="shared" si="244"/>
        <v>闊葉林</v>
      </c>
    </row>
    <row r="3094" spans="1:29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240"/>
        <v>Y</v>
      </c>
      <c r="X3094" s="3" t="str">
        <f t="shared" si="241"/>
        <v/>
      </c>
      <c r="Y3094" s="3" t="str">
        <f t="shared" si="242"/>
        <v/>
      </c>
      <c r="Z3094" s="3" t="str">
        <f t="shared" si="243"/>
        <v/>
      </c>
      <c r="AA3094" t="s">
        <v>4577</v>
      </c>
      <c r="AB3094">
        <v>0</v>
      </c>
      <c r="AC3094" t="str">
        <f t="shared" si="244"/>
        <v>闊葉林</v>
      </c>
    </row>
    <row r="3095" spans="1:29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240"/>
        <v>Y</v>
      </c>
      <c r="X3095" s="3" t="str">
        <f t="shared" si="241"/>
        <v/>
      </c>
      <c r="Y3095" s="3" t="str">
        <f t="shared" si="242"/>
        <v/>
      </c>
      <c r="Z3095" s="3" t="str">
        <f t="shared" si="243"/>
        <v/>
      </c>
      <c r="AA3095" t="s">
        <v>4577</v>
      </c>
      <c r="AB3095">
        <v>0</v>
      </c>
      <c r="AC3095" t="str">
        <f t="shared" si="244"/>
        <v>闊葉林</v>
      </c>
    </row>
    <row r="3096" spans="1:29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240"/>
        <v>Y</v>
      </c>
      <c r="X3096" s="3" t="str">
        <f t="shared" si="241"/>
        <v/>
      </c>
      <c r="Y3096" s="3" t="str">
        <f t="shared" si="242"/>
        <v/>
      </c>
      <c r="Z3096" s="3" t="str">
        <f t="shared" si="243"/>
        <v/>
      </c>
      <c r="AA3096" t="s">
        <v>4577</v>
      </c>
      <c r="AB3096">
        <v>5.2847719394557799</v>
      </c>
      <c r="AC3096" t="str">
        <f t="shared" si="244"/>
        <v>闊葉林</v>
      </c>
    </row>
    <row r="3097" spans="1:29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240"/>
        <v>Y</v>
      </c>
      <c r="X3097" s="3" t="str">
        <f t="shared" si="241"/>
        <v/>
      </c>
      <c r="Y3097" s="3" t="str">
        <f t="shared" si="242"/>
        <v/>
      </c>
      <c r="Z3097" s="3" t="str">
        <f t="shared" si="243"/>
        <v/>
      </c>
      <c r="AA3097" t="s">
        <v>4577</v>
      </c>
      <c r="AB3097">
        <v>0.3596224399886736</v>
      </c>
      <c r="AC3097" t="str">
        <f t="shared" si="244"/>
        <v>闊葉林</v>
      </c>
    </row>
    <row r="3098" spans="1:29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240"/>
        <v>Y</v>
      </c>
      <c r="X3098" s="3" t="str">
        <f t="shared" si="241"/>
        <v/>
      </c>
      <c r="Y3098" s="3" t="str">
        <f t="shared" si="242"/>
        <v/>
      </c>
      <c r="Z3098" s="3" t="str">
        <f t="shared" si="243"/>
        <v/>
      </c>
      <c r="AA3098" t="s">
        <v>4577</v>
      </c>
      <c r="AB3098">
        <v>5.9954186870984971</v>
      </c>
      <c r="AC3098" t="str">
        <f t="shared" si="244"/>
        <v>闊葉林</v>
      </c>
    </row>
    <row r="3099" spans="1:29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240"/>
        <v>Y</v>
      </c>
      <c r="X3099" s="3" t="str">
        <f t="shared" si="241"/>
        <v/>
      </c>
      <c r="Y3099" s="3" t="str">
        <f t="shared" si="242"/>
        <v/>
      </c>
      <c r="Z3099" s="3" t="str">
        <f t="shared" si="243"/>
        <v/>
      </c>
      <c r="AA3099" t="s">
        <v>4577</v>
      </c>
      <c r="AB3099">
        <v>21.93036595010329</v>
      </c>
      <c r="AC3099" t="str">
        <f t="shared" si="244"/>
        <v>闊葉林</v>
      </c>
    </row>
    <row r="3100" spans="1:29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240"/>
        <v>Y</v>
      </c>
      <c r="X3100" s="3" t="str">
        <f t="shared" si="241"/>
        <v/>
      </c>
      <c r="Y3100" s="3" t="str">
        <f t="shared" si="242"/>
        <v/>
      </c>
      <c r="Z3100" s="3" t="str">
        <f t="shared" si="243"/>
        <v/>
      </c>
      <c r="AA3100" t="s">
        <v>4577</v>
      </c>
      <c r="AB3100">
        <v>0</v>
      </c>
      <c r="AC3100" t="str">
        <f t="shared" si="244"/>
        <v>闊葉林</v>
      </c>
    </row>
    <row r="3101" spans="1:29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240"/>
        <v>Y</v>
      </c>
      <c r="X3101" s="3" t="str">
        <f t="shared" si="241"/>
        <v/>
      </c>
      <c r="Y3101" s="3" t="str">
        <f t="shared" si="242"/>
        <v/>
      </c>
      <c r="Z3101" s="3" t="str">
        <f t="shared" si="243"/>
        <v/>
      </c>
      <c r="AA3101" t="s">
        <v>4577</v>
      </c>
      <c r="AB3101">
        <v>7.2411760837472761</v>
      </c>
      <c r="AC3101" t="str">
        <f t="shared" si="244"/>
        <v>闊葉林</v>
      </c>
    </row>
    <row r="3102" spans="1:29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240"/>
        <v>Y</v>
      </c>
      <c r="X3102" s="3" t="str">
        <f t="shared" si="241"/>
        <v/>
      </c>
      <c r="Y3102" s="3" t="str">
        <f t="shared" si="242"/>
        <v/>
      </c>
      <c r="Z3102" s="3" t="str">
        <f t="shared" si="243"/>
        <v/>
      </c>
      <c r="AA3102" t="s">
        <v>4577</v>
      </c>
      <c r="AB3102">
        <v>19.643172801842269</v>
      </c>
      <c r="AC3102" t="str">
        <f t="shared" si="244"/>
        <v>闊葉林</v>
      </c>
    </row>
    <row r="3103" spans="1:29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240"/>
        <v>Y</v>
      </c>
      <c r="X3103" s="3" t="str">
        <f t="shared" si="241"/>
        <v/>
      </c>
      <c r="Y3103" s="3" t="str">
        <f t="shared" si="242"/>
        <v/>
      </c>
      <c r="Z3103" s="3" t="str">
        <f t="shared" si="243"/>
        <v/>
      </c>
      <c r="AA3103" t="s">
        <v>4577</v>
      </c>
      <c r="AB3103">
        <v>45.131695335444199</v>
      </c>
      <c r="AC3103" t="str">
        <f t="shared" si="244"/>
        <v>闊葉林</v>
      </c>
    </row>
    <row r="3104" spans="1:29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240"/>
        <v>Y</v>
      </c>
      <c r="X3104" s="3" t="str">
        <f t="shared" si="241"/>
        <v/>
      </c>
      <c r="Y3104" s="3" t="str">
        <f t="shared" si="242"/>
        <v/>
      </c>
      <c r="Z3104" s="3" t="str">
        <f t="shared" si="243"/>
        <v/>
      </c>
      <c r="AA3104" t="s">
        <v>4577</v>
      </c>
      <c r="AB3104">
        <v>8.4897582965947507</v>
      </c>
      <c r="AC3104" t="str">
        <f t="shared" si="244"/>
        <v>闊葉林</v>
      </c>
    </row>
    <row r="3105" spans="1:29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240"/>
        <v>Y</v>
      </c>
      <c r="X3105" s="3" t="str">
        <f t="shared" si="241"/>
        <v/>
      </c>
      <c r="Y3105" s="3" t="str">
        <f t="shared" si="242"/>
        <v/>
      </c>
      <c r="Z3105" s="3" t="str">
        <f t="shared" si="243"/>
        <v/>
      </c>
      <c r="AA3105" t="s">
        <v>4577</v>
      </c>
      <c r="AB3105">
        <v>0</v>
      </c>
      <c r="AC3105" t="str">
        <f t="shared" si="244"/>
        <v>闊葉林</v>
      </c>
    </row>
    <row r="3106" spans="1:29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240"/>
        <v>Y</v>
      </c>
      <c r="X3106" s="3" t="str">
        <f t="shared" si="241"/>
        <v/>
      </c>
      <c r="Y3106" s="3" t="str">
        <f t="shared" si="242"/>
        <v/>
      </c>
      <c r="Z3106" s="3" t="str">
        <f t="shared" si="243"/>
        <v/>
      </c>
      <c r="AA3106" t="s">
        <v>4577</v>
      </c>
      <c r="AB3106">
        <v>1.3488415623439289</v>
      </c>
      <c r="AC3106" t="str">
        <f t="shared" si="244"/>
        <v>闊葉林</v>
      </c>
    </row>
    <row r="3107" spans="1:29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240"/>
        <v>Y</v>
      </c>
      <c r="X3107" s="3" t="str">
        <f t="shared" si="241"/>
        <v/>
      </c>
      <c r="Y3107" s="3" t="str">
        <f t="shared" si="242"/>
        <v/>
      </c>
      <c r="Z3107" s="3" t="str">
        <f t="shared" si="243"/>
        <v/>
      </c>
      <c r="AA3107" t="s">
        <v>4577</v>
      </c>
      <c r="AB3107">
        <v>0</v>
      </c>
      <c r="AC3107" t="str">
        <f t="shared" si="244"/>
        <v>闊葉林</v>
      </c>
    </row>
    <row r="3108" spans="1:29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240"/>
        <v>Y</v>
      </c>
      <c r="X3108" s="3" t="str">
        <f t="shared" si="241"/>
        <v/>
      </c>
      <c r="Y3108" s="3" t="str">
        <f t="shared" si="242"/>
        <v/>
      </c>
      <c r="Z3108" s="3" t="str">
        <f t="shared" si="243"/>
        <v/>
      </c>
      <c r="AA3108" t="s">
        <v>4577</v>
      </c>
      <c r="AB3108">
        <v>0</v>
      </c>
      <c r="AC3108" t="str">
        <f t="shared" si="244"/>
        <v>闊葉林</v>
      </c>
    </row>
    <row r="3109" spans="1:29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240"/>
        <v>Y</v>
      </c>
      <c r="X3109" s="3" t="str">
        <f t="shared" si="241"/>
        <v/>
      </c>
      <c r="Y3109" s="3" t="str">
        <f t="shared" si="242"/>
        <v/>
      </c>
      <c r="Z3109" s="3" t="str">
        <f t="shared" si="243"/>
        <v/>
      </c>
      <c r="AA3109" t="s">
        <v>4577</v>
      </c>
      <c r="AB3109">
        <v>0</v>
      </c>
      <c r="AC3109" t="str">
        <f t="shared" si="244"/>
        <v>闊葉林</v>
      </c>
    </row>
    <row r="3110" spans="1:29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240"/>
        <v>Y</v>
      </c>
      <c r="X3110" s="3" t="str">
        <f t="shared" si="241"/>
        <v/>
      </c>
      <c r="Y3110" s="3" t="str">
        <f t="shared" si="242"/>
        <v/>
      </c>
      <c r="Z3110" s="3" t="str">
        <f t="shared" si="243"/>
        <v/>
      </c>
      <c r="AA3110" t="s">
        <v>4577</v>
      </c>
      <c r="AB3110">
        <v>0</v>
      </c>
      <c r="AC3110" t="str">
        <f t="shared" si="244"/>
        <v>闊葉林</v>
      </c>
    </row>
    <row r="3111" spans="1:29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240"/>
        <v>Y</v>
      </c>
      <c r="X3111" s="3" t="str">
        <f t="shared" si="241"/>
        <v/>
      </c>
      <c r="Y3111" s="3" t="str">
        <f t="shared" si="242"/>
        <v/>
      </c>
      <c r="Z3111" s="3" t="str">
        <f t="shared" si="243"/>
        <v/>
      </c>
      <c r="AA3111" t="s">
        <v>4582</v>
      </c>
      <c r="AB3111">
        <v>0</v>
      </c>
      <c r="AC3111">
        <f t="shared" si="244"/>
        <v>0</v>
      </c>
    </row>
    <row r="3112" spans="1:29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240"/>
        <v>Y</v>
      </c>
      <c r="X3112" s="3" t="str">
        <f t="shared" si="241"/>
        <v/>
      </c>
      <c r="Y3112" s="3" t="str">
        <f t="shared" si="242"/>
        <v/>
      </c>
      <c r="Z3112" s="3" t="str">
        <f t="shared" si="243"/>
        <v/>
      </c>
      <c r="AA3112" t="s">
        <v>4577</v>
      </c>
      <c r="AB3112">
        <v>0</v>
      </c>
      <c r="AC3112" t="str">
        <f t="shared" si="244"/>
        <v>闊葉林</v>
      </c>
    </row>
    <row r="3113" spans="1:29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240"/>
        <v>Y</v>
      </c>
      <c r="X3113" s="3" t="str">
        <f t="shared" si="241"/>
        <v/>
      </c>
      <c r="Y3113" s="3" t="str">
        <f t="shared" si="242"/>
        <v/>
      </c>
      <c r="Z3113" s="3" t="str">
        <f t="shared" si="243"/>
        <v/>
      </c>
      <c r="AA3113" t="s">
        <v>4577</v>
      </c>
      <c r="AB3113">
        <v>14.255880584850591</v>
      </c>
      <c r="AC3113" t="str">
        <f t="shared" si="244"/>
        <v>闊葉林</v>
      </c>
    </row>
    <row r="3114" spans="1:29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240"/>
        <v>Y</v>
      </c>
      <c r="X3114" s="3" t="str">
        <f t="shared" si="241"/>
        <v/>
      </c>
      <c r="Y3114" s="3" t="str">
        <f t="shared" si="242"/>
        <v/>
      </c>
      <c r="Z3114" s="3" t="str">
        <f t="shared" si="243"/>
        <v/>
      </c>
      <c r="AA3114" t="s">
        <v>4577</v>
      </c>
      <c r="AB3114">
        <v>1.503411566536057</v>
      </c>
      <c r="AC3114" t="str">
        <f t="shared" si="244"/>
        <v>闊葉林</v>
      </c>
    </row>
    <row r="3115" spans="1:29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240"/>
        <v>Y</v>
      </c>
      <c r="X3115" s="3" t="str">
        <f t="shared" si="241"/>
        <v/>
      </c>
      <c r="Y3115" s="3" t="str">
        <f t="shared" si="242"/>
        <v/>
      </c>
      <c r="Z3115" s="3" t="str">
        <f t="shared" si="243"/>
        <v/>
      </c>
      <c r="AA3115" t="s">
        <v>4580</v>
      </c>
      <c r="AB3115">
        <v>0</v>
      </c>
      <c r="AC3115" t="str">
        <f t="shared" si="244"/>
        <v>混淆林</v>
      </c>
    </row>
    <row r="3116" spans="1:29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240"/>
        <v>Y</v>
      </c>
      <c r="X3116" s="3" t="str">
        <f t="shared" si="241"/>
        <v/>
      </c>
      <c r="Y3116" s="3" t="str">
        <f t="shared" si="242"/>
        <v/>
      </c>
      <c r="Z3116" s="3" t="str">
        <f t="shared" si="243"/>
        <v/>
      </c>
      <c r="AA3116" t="s">
        <v>4577</v>
      </c>
      <c r="AB3116">
        <v>0</v>
      </c>
      <c r="AC3116" t="str">
        <f t="shared" si="244"/>
        <v>闊葉林</v>
      </c>
    </row>
    <row r="3117" spans="1:29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240"/>
        <v>Y</v>
      </c>
      <c r="X3117" s="3" t="str">
        <f t="shared" si="241"/>
        <v/>
      </c>
      <c r="Y3117" s="3" t="str">
        <f t="shared" si="242"/>
        <v/>
      </c>
      <c r="Z3117" s="3" t="str">
        <f t="shared" si="243"/>
        <v/>
      </c>
      <c r="AA3117" t="s">
        <v>4577</v>
      </c>
      <c r="AB3117">
        <v>0.40452974200103498</v>
      </c>
      <c r="AC3117" t="str">
        <f t="shared" si="244"/>
        <v>闊葉林</v>
      </c>
    </row>
    <row r="3118" spans="1:29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240"/>
        <v>Y</v>
      </c>
      <c r="X3118" s="3" t="str">
        <f t="shared" si="241"/>
        <v/>
      </c>
      <c r="Y3118" s="3" t="str">
        <f t="shared" si="242"/>
        <v/>
      </c>
      <c r="Z3118" s="3" t="str">
        <f t="shared" si="243"/>
        <v/>
      </c>
      <c r="AA3118" t="s">
        <v>4577</v>
      </c>
      <c r="AB3118">
        <v>1.2885599359720421</v>
      </c>
      <c r="AC3118" t="str">
        <f t="shared" si="244"/>
        <v>闊葉林</v>
      </c>
    </row>
    <row r="3119" spans="1:29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240"/>
        <v>Y</v>
      </c>
      <c r="X3119" s="3" t="str">
        <f t="shared" si="241"/>
        <v/>
      </c>
      <c r="Y3119" s="3" t="str">
        <f t="shared" si="242"/>
        <v/>
      </c>
      <c r="Z3119" s="3" t="str">
        <f t="shared" si="243"/>
        <v/>
      </c>
      <c r="AA3119" t="s">
        <v>4577</v>
      </c>
      <c r="AB3119">
        <v>0.76565258631815292</v>
      </c>
      <c r="AC3119" t="str">
        <f t="shared" si="244"/>
        <v>闊葉林</v>
      </c>
    </row>
    <row r="3120" spans="1:29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240"/>
        <v>Y</v>
      </c>
      <c r="X3120" s="3" t="str">
        <f t="shared" si="241"/>
        <v/>
      </c>
      <c r="Y3120" s="3" t="str">
        <f t="shared" si="242"/>
        <v/>
      </c>
      <c r="Z3120" s="3" t="str">
        <f t="shared" si="243"/>
        <v/>
      </c>
      <c r="AA3120" t="s">
        <v>4578</v>
      </c>
      <c r="AB3120">
        <v>1.391637034595306</v>
      </c>
      <c r="AC3120" t="str">
        <f t="shared" si="244"/>
        <v>混淆林</v>
      </c>
    </row>
    <row r="3121" spans="1:29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240"/>
        <v>Y</v>
      </c>
      <c r="X3121" s="3" t="str">
        <f t="shared" si="241"/>
        <v/>
      </c>
      <c r="Y3121" s="3" t="str">
        <f t="shared" si="242"/>
        <v/>
      </c>
      <c r="Z3121" s="3" t="str">
        <f t="shared" si="243"/>
        <v/>
      </c>
      <c r="AA3121" t="s">
        <v>4577</v>
      </c>
      <c r="AB3121">
        <v>0</v>
      </c>
      <c r="AC3121" t="str">
        <f t="shared" si="244"/>
        <v>闊葉林</v>
      </c>
    </row>
    <row r="3122" spans="1:29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240"/>
        <v>Y</v>
      </c>
      <c r="X3122" s="3" t="str">
        <f t="shared" si="241"/>
        <v/>
      </c>
      <c r="Y3122" s="3" t="str">
        <f t="shared" si="242"/>
        <v/>
      </c>
      <c r="Z3122" s="3" t="str">
        <f t="shared" si="243"/>
        <v/>
      </c>
      <c r="AA3122" t="s">
        <v>4577</v>
      </c>
      <c r="AB3122">
        <v>2.2009779778001768</v>
      </c>
      <c r="AC3122" t="str">
        <f t="shared" si="244"/>
        <v>闊葉林</v>
      </c>
    </row>
    <row r="3123" spans="1:29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240"/>
        <v>Y</v>
      </c>
      <c r="X3123" s="3" t="str">
        <f t="shared" si="241"/>
        <v/>
      </c>
      <c r="Y3123" s="3" t="str">
        <f t="shared" si="242"/>
        <v/>
      </c>
      <c r="Z3123" s="3" t="str">
        <f t="shared" si="243"/>
        <v/>
      </c>
      <c r="AA3123" t="s">
        <v>4577</v>
      </c>
      <c r="AB3123">
        <v>35.496662609645469</v>
      </c>
      <c r="AC3123" t="str">
        <f t="shared" si="244"/>
        <v>闊葉林</v>
      </c>
    </row>
    <row r="3124" spans="1:29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240"/>
        <v>Y</v>
      </c>
      <c r="X3124" s="3" t="str">
        <f t="shared" si="241"/>
        <v/>
      </c>
      <c r="Y3124" s="3" t="str">
        <f t="shared" si="242"/>
        <v/>
      </c>
      <c r="Z3124" s="3" t="str">
        <f t="shared" si="243"/>
        <v/>
      </c>
      <c r="AA3124" t="s">
        <v>4577</v>
      </c>
      <c r="AB3124">
        <v>26.277645326650141</v>
      </c>
      <c r="AC3124" t="str">
        <f t="shared" si="244"/>
        <v>闊葉林</v>
      </c>
    </row>
    <row r="3125" spans="1:29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240"/>
        <v>Y</v>
      </c>
      <c r="X3125" s="3" t="str">
        <f t="shared" si="241"/>
        <v/>
      </c>
      <c r="Y3125" s="3" t="str">
        <f t="shared" si="242"/>
        <v/>
      </c>
      <c r="Z3125" s="3" t="str">
        <f t="shared" si="243"/>
        <v/>
      </c>
      <c r="AA3125" t="s">
        <v>4577</v>
      </c>
      <c r="AB3125">
        <v>0</v>
      </c>
      <c r="AC3125" t="str">
        <f t="shared" si="244"/>
        <v>闊葉林</v>
      </c>
    </row>
    <row r="3126" spans="1:29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240"/>
        <v>Y</v>
      </c>
      <c r="X3126" s="3" t="str">
        <f t="shared" si="241"/>
        <v/>
      </c>
      <c r="Y3126" s="3" t="str">
        <f t="shared" si="242"/>
        <v/>
      </c>
      <c r="Z3126" s="3" t="str">
        <f t="shared" si="243"/>
        <v/>
      </c>
      <c r="AA3126" t="s">
        <v>4577</v>
      </c>
      <c r="AB3126">
        <v>0.89370729720396802</v>
      </c>
      <c r="AC3126" t="str">
        <f t="shared" si="244"/>
        <v>闊葉林</v>
      </c>
    </row>
    <row r="3127" spans="1:29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240"/>
        <v>Y</v>
      </c>
      <c r="X3127" s="3" t="str">
        <f t="shared" si="241"/>
        <v/>
      </c>
      <c r="Y3127" s="3" t="str">
        <f t="shared" si="242"/>
        <v/>
      </c>
      <c r="Z3127" s="3" t="str">
        <f t="shared" si="243"/>
        <v/>
      </c>
      <c r="AA3127" t="s">
        <v>4577</v>
      </c>
      <c r="AB3127">
        <v>0</v>
      </c>
      <c r="AC3127" t="str">
        <f t="shared" si="244"/>
        <v>闊葉林</v>
      </c>
    </row>
    <row r="3128" spans="1:29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240"/>
        <v>Y</v>
      </c>
      <c r="X3128" s="3" t="str">
        <f t="shared" si="241"/>
        <v/>
      </c>
      <c r="Y3128" s="3" t="str">
        <f t="shared" si="242"/>
        <v/>
      </c>
      <c r="Z3128" s="3" t="str">
        <f t="shared" si="243"/>
        <v/>
      </c>
      <c r="AA3128" t="s">
        <v>4577</v>
      </c>
      <c r="AB3128">
        <v>0.84633167935097731</v>
      </c>
      <c r="AC3128" t="str">
        <f t="shared" si="244"/>
        <v>闊葉林</v>
      </c>
    </row>
    <row r="3129" spans="1:29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240"/>
        <v>Y</v>
      </c>
      <c r="X3129" s="3" t="str">
        <f t="shared" si="241"/>
        <v/>
      </c>
      <c r="Y3129" s="3" t="str">
        <f t="shared" si="242"/>
        <v/>
      </c>
      <c r="Z3129" s="3" t="str">
        <f t="shared" si="243"/>
        <v/>
      </c>
      <c r="AA3129" t="s">
        <v>4577</v>
      </c>
      <c r="AB3129">
        <v>0.4210347860316746</v>
      </c>
      <c r="AC3129" t="str">
        <f t="shared" si="244"/>
        <v>闊葉林</v>
      </c>
    </row>
    <row r="3130" spans="1:29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240"/>
        <v>Y</v>
      </c>
      <c r="X3130" s="3" t="str">
        <f t="shared" si="241"/>
        <v/>
      </c>
      <c r="Y3130" s="3" t="str">
        <f t="shared" si="242"/>
        <v/>
      </c>
      <c r="Z3130" s="3" t="str">
        <f t="shared" si="243"/>
        <v/>
      </c>
      <c r="AA3130" t="s">
        <v>4577</v>
      </c>
      <c r="AB3130">
        <v>0.92979144369983246</v>
      </c>
      <c r="AC3130" t="str">
        <f t="shared" si="244"/>
        <v>闊葉林</v>
      </c>
    </row>
    <row r="3131" spans="1:29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240"/>
        <v>Y</v>
      </c>
      <c r="X3131" s="3" t="str">
        <f t="shared" si="241"/>
        <v/>
      </c>
      <c r="Y3131" s="3" t="str">
        <f t="shared" si="242"/>
        <v/>
      </c>
      <c r="Z3131" s="3" t="str">
        <f t="shared" si="243"/>
        <v/>
      </c>
      <c r="AA3131" t="s">
        <v>4577</v>
      </c>
      <c r="AB3131">
        <v>0</v>
      </c>
      <c r="AC3131" t="str">
        <f t="shared" si="244"/>
        <v>闊葉林</v>
      </c>
    </row>
    <row r="3132" spans="1:29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240"/>
        <v>Y</v>
      </c>
      <c r="X3132" s="3" t="str">
        <f t="shared" si="241"/>
        <v/>
      </c>
      <c r="Y3132" s="3" t="str">
        <f t="shared" si="242"/>
        <v/>
      </c>
      <c r="Z3132" s="3" t="str">
        <f t="shared" si="243"/>
        <v/>
      </c>
      <c r="AA3132" t="s">
        <v>4577</v>
      </c>
      <c r="AB3132">
        <v>4.0444189220832074</v>
      </c>
      <c r="AC3132" t="str">
        <f t="shared" si="244"/>
        <v>闊葉林</v>
      </c>
    </row>
    <row r="3148" ht="31.8" customHeight="1"/>
  </sheetData>
  <sortState ref="A2:AX3148">
    <sortCondition ref="A2:A3148"/>
  </sortState>
  <phoneticPr fontId="5" type="noConversion"/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���{W�{W�g�{U��]\O�z#j@ST1z#j@S�}_�t^g�e�e!k���g�#jޞ�}_��^j�^jBfRxeϑݍ��Sr��h0W^��W(;N��
</file>

<file path=customXml/item3.xml>��
</file>

<file path=customXml/item4.xml>��
</file>

<file path=customXml/item5.xml>���{W
</file>

<file path=customXml/item6.xml>���{W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���{W
</file>

<file path=customXml/item13.xml>��
</file>

<file path=customXml/item14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15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F8B0EA0-3AEB-4912-A004-577E13549398}">
  <ds:schemaRefs/>
</ds:datastoreItem>
</file>

<file path=customXml/itemProps2.xml><?xml version="1.0" encoding="utf-8"?>
<ds:datastoreItem xmlns:ds="http://schemas.openxmlformats.org/officeDocument/2006/customXml" ds:itemID="{E0DA5E60-5F69-47A7-8D64-720E1BB06E57}">
  <ds:schemaRefs/>
</ds:datastoreItem>
</file>

<file path=customXml/itemProps3.xml><?xml version="1.0" encoding="utf-8"?>
<ds:datastoreItem xmlns:ds="http://schemas.openxmlformats.org/officeDocument/2006/customXml" ds:itemID="{4347759D-C2BC-4731-A829-F687F21E2B0B}">
  <ds:schemaRefs/>
</ds:datastoreItem>
</file>

<file path=customXml/itemProps4.xml><?xml version="1.0" encoding="utf-8"?>
<ds:datastoreItem xmlns:ds="http://schemas.openxmlformats.org/officeDocument/2006/customXml" ds:itemID="{B632F7BD-8A5B-4056-810D-BFB0B3BE2CD1}">
  <ds:schemaRefs/>
</ds:datastoreItem>
</file>

<file path=customXml/itemProps5.xml><?xml version="1.0" encoding="utf-8"?>
<ds:datastoreItem xmlns:ds="http://schemas.openxmlformats.org/officeDocument/2006/customXml" ds:itemID="{C63F8355-7263-440E-AD4C-90C4491191B4}">
  <ds:schemaRefs/>
</ds:datastoreItem>
</file>

<file path=customXml/itemProps6.xml><?xml version="1.0" encoding="utf-8"?>
<ds:datastoreItem xmlns:ds="http://schemas.openxmlformats.org/officeDocument/2006/customXml" ds:itemID="{95642C68-C7AC-4C9A-BFF7-897215C109E9}">
  <ds:schemaRefs/>
</ds:datastoreItem>
</file>

<file path=customXml/itemProps7.xml><?xml version="1.0" encoding="utf-8"?>
<ds:datastoreItem xmlns:ds="http://schemas.openxmlformats.org/officeDocument/2006/customXml" ds:itemID="{6622E8BC-8041-4903-AA38-D4E27475ED18}">
  <ds:schemaRefs/>
</ds:datastoreItem>
</file>

<file path=customXml/itemProps8.xml><?xml version="1.0" encoding="utf-8"?>
<ds:datastoreItem xmlns:ds="http://schemas.openxmlformats.org/officeDocument/2006/customXml" ds:itemID="{7C71840A-A149-484F-B5DA-8F120F5E00D9}">
  <ds:schemaRefs/>
</ds:datastoreItem>
</file>

<file path=customXml/itemProps9.xml><?xml version="1.0" encoding="utf-8"?>
<ds:datastoreItem xmlns:ds="http://schemas.openxmlformats.org/officeDocument/2006/customXml" ds:itemID="{5E385250-8A05-4CB5-82E9-39058CFF4290}">
  <ds:schemaRefs/>
</ds:datastoreItem>
</file>

<file path=customXml/itemProps10.xml><?xml version="1.0" encoding="utf-8"?>
<ds:datastoreItem xmlns:ds="http://schemas.openxmlformats.org/officeDocument/2006/customXml" ds:itemID="{2F4CFEA8-EAA9-44D3-890C-C9504898A39D}">
  <ds:schemaRefs/>
</ds:datastoreItem>
</file>

<file path=customXml/itemProps11.xml><?xml version="1.0" encoding="utf-8"?>
<ds:datastoreItem xmlns:ds="http://schemas.openxmlformats.org/officeDocument/2006/customXml" ds:itemID="{63CD9B97-7041-468E-A53B-D4246E9DFFE3}">
  <ds:schemaRefs/>
</ds:datastoreItem>
</file>

<file path=customXml/itemProps12.xml><?xml version="1.0" encoding="utf-8"?>
<ds:datastoreItem xmlns:ds="http://schemas.openxmlformats.org/officeDocument/2006/customXml" ds:itemID="{E9033B2F-4ED4-41CF-98A4-52477783688E}">
  <ds:schemaRefs/>
</ds:datastoreItem>
</file>

<file path=customXml/itemProps13.xml><?xml version="1.0" encoding="utf-8"?>
<ds:datastoreItem xmlns:ds="http://schemas.openxmlformats.org/officeDocument/2006/customXml" ds:itemID="{9BEEE115-E1A5-464F-9319-890A89647B4A}">
  <ds:schemaRefs/>
</ds:datastoreItem>
</file>

<file path=customXml/itemProps14.xml><?xml version="1.0" encoding="utf-8"?>
<ds:datastoreItem xmlns:ds="http://schemas.openxmlformats.org/officeDocument/2006/customXml" ds:itemID="{2A75A6FE-C65E-4666-93F9-55C7317DE342}">
  <ds:schemaRefs/>
</ds:datastoreItem>
</file>

<file path=customXml/itemProps15.xml><?xml version="1.0" encoding="utf-8"?>
<ds:datastoreItem xmlns:ds="http://schemas.openxmlformats.org/officeDocument/2006/customXml" ds:itemID="{8C2C7E3C-09BD-4B7D-B2EC-FB3656401BCD}">
  <ds:schemaRefs/>
</ds:datastoreItem>
</file>

<file path=customXml/itemProps16.xml><?xml version="1.0" encoding="utf-8"?>
<ds:datastoreItem xmlns:ds="http://schemas.openxmlformats.org/officeDocument/2006/customXml" ds:itemID="{4B5EE4AD-8C43-4849-BB39-924CB98AC3F8}">
  <ds:schemaRefs/>
</ds:datastoreItem>
</file>

<file path=customXml/itemProps17.xml><?xml version="1.0" encoding="utf-8"?>
<ds:datastoreItem xmlns:ds="http://schemas.openxmlformats.org/officeDocument/2006/customXml" ds:itemID="{3E834B4F-968F-4F6D-B22B-197A54059BD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2019-12-03T03:09:36Z</dcterms:modified>
</cp:coreProperties>
</file>