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wetin\Desktop\R\Macaca-population-trend\Report of Foresty_20231026\林業署前後測結果\"/>
    </mc:Choice>
  </mc:AlternateContent>
  <xr:revisionPtr revIDLastSave="0" documentId="13_ncr:1_{9AEE127D-E93B-4F16-8DD0-B1FD6087BCE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 1" sheetId="1" r:id="rId1"/>
    <sheet name="總分" sheetId="4" r:id="rId2"/>
    <sheet name="pair-T" sheetId="8" r:id="rId3"/>
    <sheet name="各題" sheetId="3" r:id="rId4"/>
    <sheet name="工作表2" sheetId="10" r:id="rId5"/>
    <sheet name="綜合" sheetId="6" r:id="rId6"/>
  </sheets>
  <definedNames>
    <definedName name="_xlnm._FilterDatabase" localSheetId="0" hidden="1">'Sheet 1'!$A$1:$BG$257</definedName>
    <definedName name="_xlnm._FilterDatabase" localSheetId="1" hidden="1">總分!$A$1:$I$257</definedName>
    <definedName name="_xlchart.v1.0" hidden="1">總分!$C$2:$C$257</definedName>
    <definedName name="_xlchart.v1.1" hidden="1">總分!$H$1</definedName>
    <definedName name="_xlchart.v1.10" hidden="1">總分!$R$2:$R$129</definedName>
    <definedName name="_xlchart.v1.11" hidden="1">總分!$C$2:$C$257</definedName>
    <definedName name="_xlchart.v1.12" hidden="1">總分!$G$1</definedName>
    <definedName name="_xlchart.v1.13" hidden="1">總分!$H$1</definedName>
    <definedName name="_xlchart.v1.14" hidden="1">總分!$H$2:$H$257</definedName>
    <definedName name="_xlchart.v1.15" hidden="1">總分!$M$2:$M$129</definedName>
    <definedName name="_xlchart.v1.16" hidden="1">總分!$N$2:$N$129</definedName>
    <definedName name="_xlchart.v1.17" hidden="1">總分!$L$2:$L$129</definedName>
    <definedName name="_xlchart.v1.18" hidden="1">總分!$N$2:$N$129</definedName>
    <definedName name="_xlchart.v1.19" hidden="1">總分!$M$2:$M$129</definedName>
    <definedName name="_xlchart.v1.2" hidden="1">總分!$H$2:$H$257</definedName>
    <definedName name="_xlchart.v1.20" hidden="1">總分!$P$2:$P$129</definedName>
    <definedName name="_xlchart.v1.21" hidden="1">總分!$M$2:$M$129</definedName>
    <definedName name="_xlchart.v1.22" hidden="1">總分!$O$2:$O$129</definedName>
    <definedName name="_xlchart.v1.23" hidden="1">總分!$M$2:$M$129</definedName>
    <definedName name="_xlchart.v1.24" hidden="1">總分!$Q$2:$Q$129</definedName>
    <definedName name="_xlchart.v1.25" hidden="1">總分!$L$2:$L$129</definedName>
    <definedName name="_xlchart.v1.26" hidden="1">總分!$Q$2:$Q$129</definedName>
    <definedName name="_xlchart.v1.27" hidden="1">總分!$C$2:$C$257</definedName>
    <definedName name="_xlchart.v1.28" hidden="1">總分!$E$1</definedName>
    <definedName name="_xlchart.v1.29" hidden="1">總分!$E$2:$E$257</definedName>
    <definedName name="_xlchart.v1.3" hidden="1">總分!$C$2:$C$257</definedName>
    <definedName name="_xlchart.v1.30" hidden="1">總分!$L$2:$L$129</definedName>
    <definedName name="_xlchart.v1.31" hidden="1">總分!$P$2:$P$129</definedName>
    <definedName name="_xlchart.v1.32" hidden="1">總分!$C$2:$C$257</definedName>
    <definedName name="_xlchart.v1.33" hidden="1">總分!$F$1</definedName>
    <definedName name="_xlchart.v1.34" hidden="1">總分!$F$2:$F$257</definedName>
    <definedName name="_xlchart.v1.35" hidden="1">總分!$C$2:$C$257</definedName>
    <definedName name="_xlchart.v1.36" hidden="1">總分!$D$1</definedName>
    <definedName name="_xlchart.v1.37" hidden="1">總分!$D$2:$D$257</definedName>
    <definedName name="_xlchart.v1.38" hidden="1">總分!$C$2:$C$257</definedName>
    <definedName name="_xlchart.v1.39" hidden="1">總分!$G$1</definedName>
    <definedName name="_xlchart.v1.4" hidden="1">總分!$H$1</definedName>
    <definedName name="_xlchart.v1.40" hidden="1">總分!$G$2:$G$257</definedName>
    <definedName name="_xlchart.v1.41" hidden="1">總分!$L$2:$L$129</definedName>
    <definedName name="_xlchart.v1.42" hidden="1">總分!$O$2:$O$129</definedName>
    <definedName name="_xlchart.v1.5" hidden="1">總分!$H$2:$H$257</definedName>
    <definedName name="_xlchart.v1.6" hidden="1">總分!$M$2:$M$129</definedName>
    <definedName name="_xlchart.v1.7" hidden="1">總分!$R$2:$R$129</definedName>
    <definedName name="_xlchart.v1.8" hidden="1">總分!$L$2:$L$129</definedName>
    <definedName name="_xlchart.v1.9" hidden="1">總分!$R$1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6" l="1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2" i="4"/>
  <c r="N3" i="4" l="1"/>
  <c r="O3" i="4"/>
  <c r="P3" i="4"/>
  <c r="Q3" i="4"/>
  <c r="N4" i="4"/>
  <c r="O4" i="4"/>
  <c r="P4" i="4"/>
  <c r="Q4" i="4"/>
  <c r="N5" i="4"/>
  <c r="O5" i="4"/>
  <c r="P5" i="4"/>
  <c r="Q5" i="4"/>
  <c r="N6" i="4"/>
  <c r="O6" i="4"/>
  <c r="P6" i="4"/>
  <c r="Q6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39" i="4"/>
  <c r="O39" i="4"/>
  <c r="P39" i="4"/>
  <c r="Q39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N47" i="4"/>
  <c r="O47" i="4"/>
  <c r="P47" i="4"/>
  <c r="Q47" i="4"/>
  <c r="N48" i="4"/>
  <c r="O48" i="4"/>
  <c r="P48" i="4"/>
  <c r="Q48" i="4"/>
  <c r="N49" i="4"/>
  <c r="O49" i="4"/>
  <c r="P49" i="4"/>
  <c r="Q49" i="4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68" i="4"/>
  <c r="O68" i="4"/>
  <c r="P68" i="4"/>
  <c r="Q68" i="4"/>
  <c r="N69" i="4"/>
  <c r="O69" i="4"/>
  <c r="P69" i="4"/>
  <c r="Q69" i="4"/>
  <c r="N70" i="4"/>
  <c r="O70" i="4"/>
  <c r="P70" i="4"/>
  <c r="Q70" i="4"/>
  <c r="N71" i="4"/>
  <c r="O71" i="4"/>
  <c r="P71" i="4"/>
  <c r="Q71" i="4"/>
  <c r="N72" i="4"/>
  <c r="O72" i="4"/>
  <c r="P72" i="4"/>
  <c r="Q72" i="4"/>
  <c r="N73" i="4"/>
  <c r="O73" i="4"/>
  <c r="P73" i="4"/>
  <c r="Q73" i="4"/>
  <c r="N74" i="4"/>
  <c r="O74" i="4"/>
  <c r="P74" i="4"/>
  <c r="Q74" i="4"/>
  <c r="N75" i="4"/>
  <c r="O75" i="4"/>
  <c r="P75" i="4"/>
  <c r="Q75" i="4"/>
  <c r="N76" i="4"/>
  <c r="O76" i="4"/>
  <c r="P76" i="4"/>
  <c r="Q76" i="4"/>
  <c r="N77" i="4"/>
  <c r="O77" i="4"/>
  <c r="P77" i="4"/>
  <c r="Q77" i="4"/>
  <c r="N78" i="4"/>
  <c r="O78" i="4"/>
  <c r="P78" i="4"/>
  <c r="Q78" i="4"/>
  <c r="N79" i="4"/>
  <c r="O79" i="4"/>
  <c r="P79" i="4"/>
  <c r="Q79" i="4"/>
  <c r="N80" i="4"/>
  <c r="O80" i="4"/>
  <c r="P80" i="4"/>
  <c r="Q80" i="4"/>
  <c r="N81" i="4"/>
  <c r="O81" i="4"/>
  <c r="P81" i="4"/>
  <c r="Q81" i="4"/>
  <c r="N82" i="4"/>
  <c r="O82" i="4"/>
  <c r="P82" i="4"/>
  <c r="Q82" i="4"/>
  <c r="N83" i="4"/>
  <c r="O83" i="4"/>
  <c r="P83" i="4"/>
  <c r="Q83" i="4"/>
  <c r="N84" i="4"/>
  <c r="O84" i="4"/>
  <c r="P84" i="4"/>
  <c r="Q84" i="4"/>
  <c r="N85" i="4"/>
  <c r="O85" i="4"/>
  <c r="P85" i="4"/>
  <c r="Q85" i="4"/>
  <c r="N86" i="4"/>
  <c r="O86" i="4"/>
  <c r="P86" i="4"/>
  <c r="Q86" i="4"/>
  <c r="N87" i="4"/>
  <c r="O87" i="4"/>
  <c r="P87" i="4"/>
  <c r="Q87" i="4"/>
  <c r="N88" i="4"/>
  <c r="O88" i="4"/>
  <c r="P88" i="4"/>
  <c r="Q88" i="4"/>
  <c r="N89" i="4"/>
  <c r="O89" i="4"/>
  <c r="P89" i="4"/>
  <c r="Q89" i="4"/>
  <c r="N90" i="4"/>
  <c r="O90" i="4"/>
  <c r="P90" i="4"/>
  <c r="Q90" i="4"/>
  <c r="N91" i="4"/>
  <c r="O91" i="4"/>
  <c r="P91" i="4"/>
  <c r="Q91" i="4"/>
  <c r="N92" i="4"/>
  <c r="O92" i="4"/>
  <c r="P92" i="4"/>
  <c r="Q92" i="4"/>
  <c r="N93" i="4"/>
  <c r="O93" i="4"/>
  <c r="P93" i="4"/>
  <c r="Q93" i="4"/>
  <c r="N94" i="4"/>
  <c r="O94" i="4"/>
  <c r="P94" i="4"/>
  <c r="Q94" i="4"/>
  <c r="N95" i="4"/>
  <c r="O95" i="4"/>
  <c r="P95" i="4"/>
  <c r="Q95" i="4"/>
  <c r="N96" i="4"/>
  <c r="O96" i="4"/>
  <c r="P96" i="4"/>
  <c r="Q96" i="4"/>
  <c r="N97" i="4"/>
  <c r="O97" i="4"/>
  <c r="P97" i="4"/>
  <c r="Q97" i="4"/>
  <c r="N98" i="4"/>
  <c r="O98" i="4"/>
  <c r="P98" i="4"/>
  <c r="Q98" i="4"/>
  <c r="N99" i="4"/>
  <c r="O99" i="4"/>
  <c r="P99" i="4"/>
  <c r="Q99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O2" i="4"/>
  <c r="P2" i="4"/>
  <c r="Q2" i="4"/>
  <c r="N2" i="4"/>
  <c r="H98" i="3" l="1"/>
  <c r="H97" i="3"/>
  <c r="H93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5" i="3"/>
  <c r="H64" i="3"/>
  <c r="G64" i="3"/>
  <c r="H60" i="3"/>
  <c r="H59" i="3"/>
  <c r="G58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2" i="3"/>
  <c r="G31" i="3"/>
  <c r="H27" i="3"/>
  <c r="H26" i="3"/>
  <c r="H25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F89" i="3"/>
  <c r="H89" i="3" s="1"/>
  <c r="F90" i="3"/>
  <c r="H90" i="3" s="1"/>
  <c r="F91" i="3"/>
  <c r="H91" i="3" s="1"/>
  <c r="F92" i="3"/>
  <c r="H92" i="3" s="1"/>
  <c r="F93" i="3"/>
  <c r="F94" i="3"/>
  <c r="H94" i="3" s="1"/>
  <c r="F95" i="3"/>
  <c r="H95" i="3" s="1"/>
  <c r="F96" i="3"/>
  <c r="H96" i="3" s="1"/>
  <c r="F97" i="3"/>
  <c r="F98" i="3"/>
  <c r="E90" i="3"/>
  <c r="G90" i="3" s="1"/>
  <c r="E91" i="3"/>
  <c r="G91" i="3" s="1"/>
  <c r="E92" i="3"/>
  <c r="G92" i="3" s="1"/>
  <c r="E93" i="3"/>
  <c r="G93" i="3" s="1"/>
  <c r="E94" i="3"/>
  <c r="G94" i="3" s="1"/>
  <c r="E95" i="3"/>
  <c r="G95" i="3" s="1"/>
  <c r="E96" i="3"/>
  <c r="G96" i="3" s="1"/>
  <c r="E97" i="3"/>
  <c r="G97" i="3" s="1"/>
  <c r="E98" i="3"/>
  <c r="G98" i="3" s="1"/>
  <c r="E89" i="3"/>
  <c r="G89" i="3" s="1"/>
  <c r="F56" i="3"/>
  <c r="H56" i="3" s="1"/>
  <c r="F57" i="3"/>
  <c r="H57" i="3" s="1"/>
  <c r="F58" i="3"/>
  <c r="H58" i="3" s="1"/>
  <c r="F59" i="3"/>
  <c r="F60" i="3"/>
  <c r="F61" i="3"/>
  <c r="H61" i="3" s="1"/>
  <c r="F62" i="3"/>
  <c r="H62" i="3" s="1"/>
  <c r="F63" i="3"/>
  <c r="H63" i="3" s="1"/>
  <c r="F64" i="3"/>
  <c r="F65" i="3"/>
  <c r="E57" i="3"/>
  <c r="G57" i="3" s="1"/>
  <c r="E58" i="3"/>
  <c r="E59" i="3"/>
  <c r="G59" i="3" s="1"/>
  <c r="E60" i="3"/>
  <c r="G60" i="3" s="1"/>
  <c r="E61" i="3"/>
  <c r="G61" i="3" s="1"/>
  <c r="E62" i="3"/>
  <c r="G62" i="3" s="1"/>
  <c r="E63" i="3"/>
  <c r="G63" i="3" s="1"/>
  <c r="E64" i="3"/>
  <c r="E65" i="3"/>
  <c r="G65" i="3" s="1"/>
  <c r="E56" i="3"/>
  <c r="G56" i="3" s="1"/>
  <c r="F23" i="3"/>
  <c r="H23" i="3" s="1"/>
  <c r="F24" i="3"/>
  <c r="H24" i="3" s="1"/>
  <c r="F25" i="3"/>
  <c r="F26" i="3"/>
  <c r="F27" i="3"/>
  <c r="F28" i="3"/>
  <c r="H28" i="3" s="1"/>
  <c r="F29" i="3"/>
  <c r="H29" i="3" s="1"/>
  <c r="F30" i="3"/>
  <c r="H30" i="3" s="1"/>
  <c r="F31" i="3"/>
  <c r="H31" i="3" s="1"/>
  <c r="F32" i="3"/>
  <c r="E24" i="3"/>
  <c r="G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G30" i="3" s="1"/>
  <c r="E31" i="3"/>
  <c r="E32" i="3"/>
  <c r="G32" i="3" s="1"/>
  <c r="E23" i="3"/>
  <c r="G23" i="3" s="1"/>
</calcChain>
</file>

<file path=xl/sharedStrings.xml><?xml version="1.0" encoding="utf-8"?>
<sst xmlns="http://schemas.openxmlformats.org/spreadsheetml/2006/main" count="4417" uniqueCount="302">
  <si>
    <t>序號</t>
  </si>
  <si>
    <t>姓名</t>
  </si>
  <si>
    <t>身分</t>
  </si>
  <si>
    <t>所屬分署</t>
  </si>
  <si>
    <t>所屬單位</t>
  </si>
  <si>
    <t>是否執行過臺灣獼猴和繁殖鳥類調查</t>
  </si>
  <si>
    <t>備註</t>
  </si>
  <si>
    <t>Test</t>
  </si>
  <si>
    <t>方法1</t>
  </si>
  <si>
    <t>方法2</t>
  </si>
  <si>
    <t>方法3</t>
  </si>
  <si>
    <t>方法4</t>
  </si>
  <si>
    <t>方法5</t>
  </si>
  <si>
    <t>方法6</t>
  </si>
  <si>
    <t>方法7</t>
  </si>
  <si>
    <t>方法8</t>
  </si>
  <si>
    <t>方法9</t>
  </si>
  <si>
    <t>方法10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</si>
  <si>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</si>
  <si>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</si>
  <si>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</si>
  <si>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</si>
  <si>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</si>
  <si>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</si>
  <si>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</si>
  <si>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</si>
  <si>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</si>
  <si>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</si>
  <si>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</si>
  <si>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</si>
  <si>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</si>
  <si>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</si>
  <si>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</si>
  <si>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</si>
  <si>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</si>
  <si>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</si>
  <si>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</si>
  <si>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</si>
  <si>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綜合1_棕面鶯</t>
  </si>
  <si>
    <t>綜合1_五色鳥</t>
  </si>
  <si>
    <t>綜合1_大冠鷲</t>
  </si>
  <si>
    <t>綜合1_藍腹鷴</t>
  </si>
  <si>
    <t>綜合1_白環鸚嘴鵯</t>
  </si>
  <si>
    <t>綜合2_1</t>
  </si>
  <si>
    <t>綜合2_10</t>
  </si>
  <si>
    <t>綜合2_14</t>
  </si>
  <si>
    <t>綜合2_15</t>
  </si>
  <si>
    <t>綜合2_19</t>
  </si>
  <si>
    <t>綜合3_2</t>
  </si>
  <si>
    <t>綜合3_3</t>
  </si>
  <si>
    <t>綜合3_7</t>
  </si>
  <si>
    <t>綜合3_13</t>
  </si>
  <si>
    <t>綜合3_15</t>
  </si>
  <si>
    <t>score_方法</t>
  </si>
  <si>
    <t>score_照片</t>
  </si>
  <si>
    <t>score_聲音</t>
  </si>
  <si>
    <t>score_綜合</t>
  </si>
  <si>
    <t>總分</t>
  </si>
  <si>
    <t>調查</t>
  </si>
  <si>
    <t>周延威</t>
  </si>
  <si>
    <t>森林護管員</t>
  </si>
  <si>
    <t>嘉義分署 (10/31上課)</t>
  </si>
  <si>
    <t>自然保育科</t>
  </si>
  <si>
    <t>都未曾執行過</t>
  </si>
  <si>
    <t>前測</t>
  </si>
  <si>
    <t>None</t>
  </si>
  <si>
    <t>後測</t>
  </si>
  <si>
    <t>蘇冠宇</t>
  </si>
  <si>
    <t>森林管理科</t>
  </si>
  <si>
    <t>陳伯澐</t>
  </si>
  <si>
    <t>玉井工作站</t>
  </si>
  <si>
    <t>只有執行過獼猴調查</t>
  </si>
  <si>
    <t>Monkey</t>
  </si>
  <si>
    <t>簡子堯</t>
  </si>
  <si>
    <t>臺灣獼猴和繁殖鳥類調查都有執行過</t>
  </si>
  <si>
    <t>Both</t>
  </si>
  <si>
    <t>陳致丞</t>
  </si>
  <si>
    <t>關子嶺工作站</t>
  </si>
  <si>
    <t>吳順清</t>
  </si>
  <si>
    <t>江獻睿</t>
  </si>
  <si>
    <t>蕭吉男</t>
  </si>
  <si>
    <t>阿里山工作站</t>
  </si>
  <si>
    <t>陳開明</t>
  </si>
  <si>
    <t>賴雅琴</t>
  </si>
  <si>
    <t>奮起湖工作站</t>
  </si>
  <si>
    <t>謝坤宏</t>
  </si>
  <si>
    <t>林諭佑</t>
  </si>
  <si>
    <t>莊漢威</t>
  </si>
  <si>
    <t>觸口工作站</t>
  </si>
  <si>
    <t>林崇任</t>
  </si>
  <si>
    <t>許宏成</t>
  </si>
  <si>
    <t>盧晨凱</t>
  </si>
  <si>
    <t>志工</t>
  </si>
  <si>
    <t>阿里山生態旅遊協會</t>
  </si>
  <si>
    <t>只有執行過獼猴調查(非BBS的方式)</t>
  </si>
  <si>
    <t>余長強</t>
  </si>
  <si>
    <t>洪豐裕</t>
  </si>
  <si>
    <t>阿里山生態協會</t>
  </si>
  <si>
    <t>吳尚儒</t>
  </si>
  <si>
    <t>解說志工</t>
  </si>
  <si>
    <t>李繡如</t>
  </si>
  <si>
    <t>沈玲秋</t>
  </si>
  <si>
    <t>周明煌</t>
  </si>
  <si>
    <t>林朝勝</t>
  </si>
  <si>
    <t>洪明金</t>
  </si>
  <si>
    <t>張勝利</t>
  </si>
  <si>
    <t>葉應龍</t>
  </si>
  <si>
    <t>黃友平</t>
  </si>
  <si>
    <t>蔡月嬌</t>
  </si>
  <si>
    <t>賴惠昭</t>
  </si>
  <si>
    <t>鄭富仁</t>
  </si>
  <si>
    <t>監測志工</t>
  </si>
  <si>
    <t>賴富鎂</t>
  </si>
  <si>
    <t>林墩奕</t>
  </si>
  <si>
    <t>吳宗豪</t>
  </si>
  <si>
    <t>羅央聖</t>
  </si>
  <si>
    <t>方素梅</t>
  </si>
  <si>
    <t>巫亞勳</t>
  </si>
  <si>
    <t>新竹分署 (11/8上課)</t>
  </si>
  <si>
    <t>三峽工作站</t>
  </si>
  <si>
    <t>張廣學</t>
  </si>
  <si>
    <t>戴巧菲</t>
  </si>
  <si>
    <t>大湖工作站</t>
  </si>
  <si>
    <t>劉景能</t>
  </si>
  <si>
    <t>蘇柏羽</t>
  </si>
  <si>
    <t>許鎮穎</t>
  </si>
  <si>
    <t>徐志偉</t>
  </si>
  <si>
    <t>耿廣原</t>
  </si>
  <si>
    <t>大溪工作站</t>
  </si>
  <si>
    <t>劉馥慈</t>
  </si>
  <si>
    <t>許志傑</t>
  </si>
  <si>
    <t>盧冠廷</t>
  </si>
  <si>
    <t>李岳儒</t>
  </si>
  <si>
    <t>羅海君</t>
  </si>
  <si>
    <t>竹東工作站</t>
  </si>
  <si>
    <t>林芷存</t>
  </si>
  <si>
    <t>許心庭</t>
  </si>
  <si>
    <t>許育喬</t>
  </si>
  <si>
    <t>蔡振良</t>
  </si>
  <si>
    <t>烏來工作站</t>
  </si>
  <si>
    <t>宋曉菁</t>
  </si>
  <si>
    <t>丁國政</t>
  </si>
  <si>
    <t>黃偉宗</t>
  </si>
  <si>
    <t>邱建勳</t>
  </si>
  <si>
    <t>黃文賢</t>
  </si>
  <si>
    <t>陳琦芬</t>
  </si>
  <si>
    <t>監測&amp;解說志工</t>
  </si>
  <si>
    <t>黃家郎</t>
  </si>
  <si>
    <t>調查監測志工</t>
  </si>
  <si>
    <t>鄭俊聖</t>
  </si>
  <si>
    <t>新竹分署森林調查監測志工</t>
  </si>
  <si>
    <t>賈玉鵬</t>
  </si>
  <si>
    <t>温貴梅</t>
  </si>
  <si>
    <t>萬湘愚</t>
  </si>
  <si>
    <t>羅錦森</t>
  </si>
  <si>
    <t>羅錦秀</t>
  </si>
  <si>
    <t>蔡文景</t>
  </si>
  <si>
    <t>鞏慧敏</t>
  </si>
  <si>
    <t>李正雄</t>
  </si>
  <si>
    <t>廖偉翔</t>
  </si>
  <si>
    <t>郭祐程</t>
  </si>
  <si>
    <t>簡麟崴</t>
  </si>
  <si>
    <t>潘文華</t>
  </si>
  <si>
    <t>郭智筌</t>
  </si>
  <si>
    <t>南投分署 (11/10上課)</t>
  </si>
  <si>
    <t>丹大工作站</t>
  </si>
  <si>
    <t>何姳璇</t>
  </si>
  <si>
    <t>水里工作站</t>
  </si>
  <si>
    <t>張志華</t>
  </si>
  <si>
    <t>陳學濬</t>
  </si>
  <si>
    <t>余皓暐</t>
  </si>
  <si>
    <t>埔里工作站</t>
  </si>
  <si>
    <t>洪金宗</t>
  </si>
  <si>
    <t>陳智俊</t>
  </si>
  <si>
    <t>臺中工作站</t>
  </si>
  <si>
    <t>潘素靜</t>
  </si>
  <si>
    <t>二水生態教育館</t>
  </si>
  <si>
    <t>張宗育</t>
  </si>
  <si>
    <t>陳慶浩</t>
  </si>
  <si>
    <t>李淑瑩</t>
  </si>
  <si>
    <t>林春金</t>
  </si>
  <si>
    <t>王仁榮</t>
  </si>
  <si>
    <t>甘騰彪</t>
  </si>
  <si>
    <t>吳育民</t>
  </si>
  <si>
    <t>官奕囷</t>
  </si>
  <si>
    <t>只有執行過繁殖鳥類調查</t>
  </si>
  <si>
    <t>Bird</t>
  </si>
  <si>
    <t>林良樺</t>
  </si>
  <si>
    <t>柯媄毓</t>
  </si>
  <si>
    <t>馬小峰</t>
  </si>
  <si>
    <t>只有執行過繁殖鳥類調查(非BBS的方式)</t>
  </si>
  <si>
    <t>高振雄</t>
  </si>
  <si>
    <t>張錫池</t>
  </si>
  <si>
    <t>張錫棟</t>
  </si>
  <si>
    <t>許吉川</t>
  </si>
  <si>
    <t>許麗芳</t>
  </si>
  <si>
    <t>陳宏構</t>
  </si>
  <si>
    <t>陳建羽</t>
  </si>
  <si>
    <t>黃文豐</t>
  </si>
  <si>
    <t>黃貴美</t>
  </si>
  <si>
    <t>謝幸紋</t>
  </si>
  <si>
    <t>張碧照</t>
  </si>
  <si>
    <t>南投分署</t>
  </si>
  <si>
    <t>任文堯</t>
  </si>
  <si>
    <t>南投分署志工</t>
  </si>
  <si>
    <t>洪靚慈</t>
  </si>
  <si>
    <t>陳靖娜</t>
  </si>
  <si>
    <t>劉文正</t>
  </si>
  <si>
    <t>薛美雪</t>
  </si>
  <si>
    <t>王維宏</t>
  </si>
  <si>
    <t>南投分署監測志工</t>
  </si>
  <si>
    <t>陳阿員</t>
  </si>
  <si>
    <t>奧萬大國家森林遊樂區解説志工</t>
  </si>
  <si>
    <t>王佳琪</t>
  </si>
  <si>
    <t>臺中分署 (11/17上課)</t>
  </si>
  <si>
    <t>林業及自然保育署保育管理組</t>
  </si>
  <si>
    <t>陳文祥</t>
  </si>
  <si>
    <t>梨山工作站</t>
  </si>
  <si>
    <t>陳映璇</t>
  </si>
  <si>
    <t>雙崎工作站</t>
  </si>
  <si>
    <t>簡錕榮</t>
  </si>
  <si>
    <t>麗陽工作站</t>
  </si>
  <si>
    <t>楊景文</t>
  </si>
  <si>
    <t>鞍馬山工作站</t>
  </si>
  <si>
    <t>劉昀杰</t>
  </si>
  <si>
    <t>林家榮</t>
  </si>
  <si>
    <t>洪聖恩</t>
  </si>
  <si>
    <t>周家成</t>
  </si>
  <si>
    <t>林俊佑</t>
  </si>
  <si>
    <t>徐智茂</t>
  </si>
  <si>
    <t>劉崇輝</t>
  </si>
  <si>
    <t>游明基</t>
  </si>
  <si>
    <t>吳錫浪</t>
  </si>
  <si>
    <t>傅家文</t>
  </si>
  <si>
    <t>羅珍菊</t>
  </si>
  <si>
    <t>黃崇華</t>
  </si>
  <si>
    <t>楊玉敦</t>
  </si>
  <si>
    <t>姚嘉勳</t>
  </si>
  <si>
    <t>臺中分署志工</t>
  </si>
  <si>
    <t>variable</t>
  </si>
  <si>
    <t>調查次數</t>
  </si>
  <si>
    <t>月份</t>
  </si>
  <si>
    <t>時間</t>
  </si>
  <si>
    <t>樣點距離</t>
  </si>
  <si>
    <t>停留時間</t>
  </si>
  <si>
    <t>猴群</t>
  </si>
  <si>
    <t>環境照片</t>
  </si>
  <si>
    <t>GPS照片</t>
  </si>
  <si>
    <t>主調</t>
  </si>
  <si>
    <t>小幫手</t>
  </si>
  <si>
    <t>紅嘴黑鵯</t>
  </si>
  <si>
    <t>斯氏繡眼</t>
  </si>
  <si>
    <t>繡眼畫眉</t>
  </si>
  <si>
    <t>小卷尾</t>
  </si>
  <si>
    <t>黃腹琉璃</t>
  </si>
  <si>
    <t>冠羽畫眉</t>
  </si>
  <si>
    <t>白耳畫眉</t>
  </si>
  <si>
    <t>灰喉山椒鳥</t>
  </si>
  <si>
    <t>青背山雀</t>
  </si>
  <si>
    <t>松鴉</t>
  </si>
  <si>
    <t>巨嘴鴉</t>
  </si>
  <si>
    <t>樹鵲</t>
  </si>
  <si>
    <t>小彎嘴</t>
  </si>
  <si>
    <t>山紅頭</t>
  </si>
  <si>
    <t>黑枕藍鶲</t>
  </si>
  <si>
    <t>棕面鶯</t>
  </si>
  <si>
    <t>五色鳥</t>
  </si>
  <si>
    <t>小啄木</t>
  </si>
  <si>
    <r>
      <t>$</t>
    </r>
    <r>
      <rPr>
        <sz val="11"/>
        <color rgb="FF000000"/>
        <rFont val="細明體"/>
        <family val="3"/>
        <charset val="136"/>
        <scheme val="minor"/>
      </rPr>
      <t>方法</t>
    </r>
    <phoneticPr fontId="1" type="noConversion"/>
  </si>
  <si>
    <r>
      <t>$</t>
    </r>
    <r>
      <rPr>
        <sz val="11"/>
        <color rgb="FF000000"/>
        <rFont val="細明體"/>
        <family val="3"/>
        <charset val="136"/>
        <scheme val="minor"/>
      </rPr>
      <t>照片</t>
    </r>
    <phoneticPr fontId="1" type="noConversion"/>
  </si>
  <si>
    <r>
      <t>$</t>
    </r>
    <r>
      <rPr>
        <sz val="11"/>
        <color rgb="FF000000"/>
        <rFont val="細明體"/>
        <family val="3"/>
        <charset val="136"/>
        <scheme val="minor"/>
      </rPr>
      <t>聲音</t>
    </r>
    <phoneticPr fontId="1" type="noConversion"/>
  </si>
  <si>
    <r>
      <t xml:space="preserve"> </t>
    </r>
    <r>
      <rPr>
        <sz val="11"/>
        <color rgb="FF000000"/>
        <rFont val="細明體"/>
        <family val="3"/>
        <charset val="136"/>
        <scheme val="minor"/>
      </rPr>
      <t>後測</t>
    </r>
    <phoneticPr fontId="1" type="noConversion"/>
  </si>
  <si>
    <r>
      <rPr>
        <sz val="11"/>
        <color rgb="FF000000"/>
        <rFont val="細明體"/>
        <family val="3"/>
        <charset val="136"/>
        <scheme val="minor"/>
      </rPr>
      <t>考題</t>
    </r>
    <r>
      <rPr>
        <sz val="11"/>
        <color rgb="FF000000"/>
        <rFont val="Calibri"/>
        <family val="2"/>
        <scheme val="minor"/>
      </rPr>
      <t xml:space="preserve"> </t>
    </r>
    <phoneticPr fontId="1" type="noConversion"/>
  </si>
  <si>
    <r>
      <rPr>
        <sz val="11"/>
        <color rgb="FF000000"/>
        <rFont val="細明體"/>
        <family val="3"/>
        <charset val="136"/>
        <scheme val="minor"/>
      </rPr>
      <t>前測</t>
    </r>
    <r>
      <rPr>
        <sz val="11"/>
        <color rgb="FF000000"/>
        <rFont val="Calibri"/>
        <family val="2"/>
        <scheme val="minor"/>
      </rPr>
      <t/>
    </r>
    <phoneticPr fontId="1" type="noConversion"/>
  </si>
  <si>
    <t>志工</t>
    <phoneticPr fontId="1" type="noConversion"/>
  </si>
  <si>
    <t>護管員</t>
    <phoneticPr fontId="1" type="noConversion"/>
  </si>
  <si>
    <t>正確人數比例</t>
    <phoneticPr fontId="1" type="noConversion"/>
  </si>
  <si>
    <t xml:space="preserve"> 後測</t>
  </si>
  <si>
    <t>黃胸藪眉</t>
    <phoneticPr fontId="1" type="noConversion"/>
  </si>
  <si>
    <r>
      <t>綜合</t>
    </r>
    <r>
      <rPr>
        <sz val="11"/>
        <color rgb="FF000000"/>
        <rFont val="Calibri"/>
        <family val="2"/>
        <scheme val="minor"/>
      </rPr>
      <t>3_</t>
    </r>
  </si>
  <si>
    <t>冠羽畫眉</t>
    <phoneticPr fontId="1" type="noConversion"/>
  </si>
  <si>
    <t>青背山雀</t>
    <phoneticPr fontId="1" type="noConversion"/>
  </si>
  <si>
    <t>松鴉</t>
    <phoneticPr fontId="1" type="noConversion"/>
  </si>
  <si>
    <t>黃腹琉璃</t>
    <phoneticPr fontId="1" type="noConversion"/>
  </si>
  <si>
    <t>白環鸚嘴鵯</t>
    <phoneticPr fontId="1" type="noConversion"/>
  </si>
  <si>
    <r>
      <t>綜合</t>
    </r>
    <r>
      <rPr>
        <sz val="11"/>
        <color rgb="FF000000"/>
        <rFont val="Calibri"/>
        <family val="2"/>
        <scheme val="minor"/>
      </rPr>
      <t>1_</t>
    </r>
  </si>
  <si>
    <t>臺灣山鷓鴣</t>
    <phoneticPr fontId="1" type="noConversion"/>
  </si>
  <si>
    <t>綠畫眉</t>
    <phoneticPr fontId="1" type="noConversion"/>
  </si>
  <si>
    <t>紅嘴黑鵯</t>
    <phoneticPr fontId="1" type="noConversion"/>
  </si>
  <si>
    <t>山紅頭</t>
    <phoneticPr fontId="1" type="noConversion"/>
  </si>
  <si>
    <t>繡眼畫眉</t>
    <phoneticPr fontId="1" type="noConversion"/>
  </si>
  <si>
    <t>棕面鶯</t>
    <phoneticPr fontId="1" type="noConversion"/>
  </si>
  <si>
    <t>大冠鷲</t>
    <phoneticPr fontId="1" type="noConversion"/>
  </si>
  <si>
    <t>五色鳥</t>
    <phoneticPr fontId="1" type="noConversion"/>
  </si>
  <si>
    <t>藍腹鷴</t>
    <phoneticPr fontId="1" type="noConversion"/>
  </si>
  <si>
    <t>NoBird</t>
  </si>
  <si>
    <t>NoBird</t>
    <phoneticPr fontId="1" type="noConversion"/>
  </si>
  <si>
    <r>
      <rPr>
        <sz val="11"/>
        <color rgb="FF000000"/>
        <rFont val="細明體"/>
        <family val="3"/>
        <charset val="136"/>
        <scheme val="minor"/>
      </rPr>
      <t>總分</t>
    </r>
    <r>
      <rPr>
        <sz val="11"/>
        <color rgb="FF000000"/>
        <rFont val="Calibri"/>
        <family val="2"/>
        <scheme val="minor"/>
      </rPr>
      <t>diff</t>
    </r>
    <phoneticPr fontId="1" type="noConversion"/>
  </si>
  <si>
    <t>tracect</t>
  </si>
  <si>
    <t>t</t>
  </si>
  <si>
    <t>p.value</t>
  </si>
  <si>
    <r>
      <rPr>
        <sz val="11"/>
        <color rgb="FF000000"/>
        <rFont val="細明體"/>
        <family val="3"/>
        <charset val="136"/>
        <scheme val="minor"/>
      </rPr>
      <t>各項目的前後測比較</t>
    </r>
    <r>
      <rPr>
        <sz val="11"/>
        <color rgb="FF000000"/>
        <rFont val="Calibri"/>
        <family val="2"/>
        <scheme val="minor"/>
      </rPr>
      <t>(paired-T)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</si>
</sst>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6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志工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各題!$G$69:$G$78</c:f>
              <c:numCache>
                <c:formatCode>General</c:formatCode>
                <c:ptCount val="10"/>
                <c:pt idx="0">
                  <c:v>70.588235294117652</c:v>
                </c:pt>
                <c:pt idx="1">
                  <c:v>61.764705882352942</c:v>
                </c:pt>
                <c:pt idx="2">
                  <c:v>50</c:v>
                </c:pt>
                <c:pt idx="3">
                  <c:v>45.588235294117645</c:v>
                </c:pt>
                <c:pt idx="4">
                  <c:v>36.764705882352942</c:v>
                </c:pt>
                <c:pt idx="5">
                  <c:v>27.941176470588236</c:v>
                </c:pt>
                <c:pt idx="6">
                  <c:v>69.117647058823522</c:v>
                </c:pt>
                <c:pt idx="7">
                  <c:v>55.882352941176471</c:v>
                </c:pt>
                <c:pt idx="8">
                  <c:v>85.294117647058826</c:v>
                </c:pt>
                <c:pt idx="9">
                  <c:v>44.117647058823529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6-437C-9DF0-CE3D063E56BF}"/>
            </c:ext>
          </c:extLst>
        </c:ser>
        <c:ser>
          <c:idx val="1"/>
          <c:order val="1"/>
          <c:tx>
            <c:strRef>
              <c:f>各題!$H$68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各題!$H$69:$H$78</c:f>
              <c:numCache>
                <c:formatCode>General</c:formatCode>
                <c:ptCount val="10"/>
                <c:pt idx="0">
                  <c:v>89.705882352941174</c:v>
                </c:pt>
                <c:pt idx="1">
                  <c:v>76.470588235294116</c:v>
                </c:pt>
                <c:pt idx="2">
                  <c:v>58.82352941176471</c:v>
                </c:pt>
                <c:pt idx="3">
                  <c:v>64.705882352941174</c:v>
                </c:pt>
                <c:pt idx="4">
                  <c:v>57.352941176470587</c:v>
                </c:pt>
                <c:pt idx="5">
                  <c:v>44.117647058823529</c:v>
                </c:pt>
                <c:pt idx="6">
                  <c:v>85.294117647058826</c:v>
                </c:pt>
                <c:pt idx="7">
                  <c:v>63.235294117647058</c:v>
                </c:pt>
                <c:pt idx="8">
                  <c:v>88.235294117647058</c:v>
                </c:pt>
                <c:pt idx="9">
                  <c:v>54.411764705882348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6-437C-9DF0-CE3D063E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TW" sz="1800"/>
              <a:t>(a)</a:t>
            </a:r>
            <a:r>
              <a:rPr lang="zh-TW" altLang="en-US" sz="1800"/>
              <a:t>低海拔森林鳥音</a:t>
            </a:r>
          </a:p>
        </c:rich>
      </c:tx>
      <c:layout>
        <c:manualLayout>
          <c:xMode val="edge"/>
          <c:yMode val="edge"/>
          <c:x val="3.171296296296327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59428709755508"/>
          <c:y val="0.19791135240721591"/>
          <c:w val="0.86508703703703715"/>
          <c:h val="0.657599376461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綜合!$AB$2:$AF$2</c:f>
              <c:strCache>
                <c:ptCount val="5"/>
                <c:pt idx="0">
                  <c:v>臺灣山鷓鴣</c:v>
                </c:pt>
                <c:pt idx="1">
                  <c:v>綠畫眉</c:v>
                </c:pt>
                <c:pt idx="2">
                  <c:v>紅嘴黑鵯</c:v>
                </c:pt>
                <c:pt idx="3">
                  <c:v>山紅頭</c:v>
                </c:pt>
                <c:pt idx="4">
                  <c:v>繡眼畫眉</c:v>
                </c:pt>
              </c:strCache>
            </c:strRef>
          </c:cat>
          <c:val>
            <c:numRef>
              <c:f>綜合!$AB$3:$AF$3</c:f>
              <c:numCache>
                <c:formatCode>General</c:formatCode>
                <c:ptCount val="5"/>
                <c:pt idx="0">
                  <c:v>43.75</c:v>
                </c:pt>
                <c:pt idx="1">
                  <c:v>21.875</c:v>
                </c:pt>
                <c:pt idx="2">
                  <c:v>46.09375</c:v>
                </c:pt>
                <c:pt idx="3">
                  <c:v>35.9375</c:v>
                </c:pt>
                <c:pt idx="4">
                  <c:v>39.0625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38-47DC-9021-4FD03994FDB3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綜合!$AB$2:$AF$2</c:f>
              <c:strCache>
                <c:ptCount val="5"/>
                <c:pt idx="0">
                  <c:v>臺灣山鷓鴣</c:v>
                </c:pt>
                <c:pt idx="1">
                  <c:v>綠畫眉</c:v>
                </c:pt>
                <c:pt idx="2">
                  <c:v>紅嘴黑鵯</c:v>
                </c:pt>
                <c:pt idx="3">
                  <c:v>山紅頭</c:v>
                </c:pt>
                <c:pt idx="4">
                  <c:v>繡眼畫眉</c:v>
                </c:pt>
              </c:strCache>
            </c:strRef>
          </c:cat>
          <c:val>
            <c:numRef>
              <c:f>綜合!$AB$4:$AF$4</c:f>
              <c:numCache>
                <c:formatCode>General</c:formatCode>
                <c:ptCount val="5"/>
                <c:pt idx="0">
                  <c:v>59.375</c:v>
                </c:pt>
                <c:pt idx="1">
                  <c:v>17.96875</c:v>
                </c:pt>
                <c:pt idx="2">
                  <c:v>50.78125</c:v>
                </c:pt>
                <c:pt idx="3">
                  <c:v>44.53125</c:v>
                </c:pt>
                <c:pt idx="4">
                  <c:v>39.0625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38-47DC-9021-4FD03994F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800"/>
                </a:pPr>
                <a:r>
                  <a:rPr lang="zh-TW" altLang="zh-TW" sz="1800" b="0" i="0" baseline="0">
                    <a:effectLst/>
                  </a:rPr>
                  <a:t>答對的人數比例  </a:t>
                </a:r>
                <a:r>
                  <a:rPr lang="en-US" altLang="zh-TW" sz="1800" b="0" i="0" baseline="0">
                    <a:effectLst/>
                  </a:rPr>
                  <a:t>(%)</a:t>
                </a:r>
                <a:endParaRPr lang="zh-TW" altLang="zh-TW" sz="1800">
                  <a:effectLst/>
                </a:endParaRPr>
              </a:p>
            </c:rich>
          </c:tx>
          <c:overlay val="0"/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7733151779230212"/>
          <c:y val="3.6925198207514644E-2"/>
          <c:w val="0.26747216170418786"/>
          <c:h val="0.1183980769230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TW" sz="1800"/>
              <a:t>(c)</a:t>
            </a:r>
            <a:r>
              <a:rPr lang="zh-TW" altLang="en-US" sz="1800"/>
              <a:t>中海拔森林鳥音</a:t>
            </a:r>
          </a:p>
        </c:rich>
      </c:tx>
      <c:layout>
        <c:manualLayout>
          <c:xMode val="edge"/>
          <c:yMode val="edge"/>
          <c:x val="3.171296296296327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59428709755508"/>
          <c:y val="0.19791135240721591"/>
          <c:w val="0.86508703703703715"/>
          <c:h val="0.657599376461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綜合!$AG$2:$AK$2</c:f>
              <c:strCache>
                <c:ptCount val="5"/>
                <c:pt idx="0">
                  <c:v>黃胸藪眉</c:v>
                </c:pt>
                <c:pt idx="1">
                  <c:v>冠羽畫眉</c:v>
                </c:pt>
                <c:pt idx="2">
                  <c:v>青背山雀</c:v>
                </c:pt>
                <c:pt idx="3">
                  <c:v>松鴉</c:v>
                </c:pt>
                <c:pt idx="4">
                  <c:v>黃腹琉璃</c:v>
                </c:pt>
              </c:strCache>
            </c:strRef>
          </c:cat>
          <c:val>
            <c:numRef>
              <c:f>綜合!$AG$3:$AK$3</c:f>
              <c:numCache>
                <c:formatCode>General</c:formatCode>
                <c:ptCount val="5"/>
                <c:pt idx="0">
                  <c:v>38.28125</c:v>
                </c:pt>
                <c:pt idx="1">
                  <c:v>50.78125</c:v>
                </c:pt>
                <c:pt idx="2">
                  <c:v>36.71875</c:v>
                </c:pt>
                <c:pt idx="3">
                  <c:v>42.1875</c:v>
                </c:pt>
                <c:pt idx="4">
                  <c:v>27.34375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1A-4BD7-8880-E9170217C2D9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綜合!$AG$2:$AK$2</c:f>
              <c:strCache>
                <c:ptCount val="5"/>
                <c:pt idx="0">
                  <c:v>黃胸藪眉</c:v>
                </c:pt>
                <c:pt idx="1">
                  <c:v>冠羽畫眉</c:v>
                </c:pt>
                <c:pt idx="2">
                  <c:v>青背山雀</c:v>
                </c:pt>
                <c:pt idx="3">
                  <c:v>松鴉</c:v>
                </c:pt>
                <c:pt idx="4">
                  <c:v>黃腹琉璃</c:v>
                </c:pt>
              </c:strCache>
            </c:strRef>
          </c:cat>
          <c:val>
            <c:numRef>
              <c:f>綜合!$AG$4:$AK$4</c:f>
              <c:numCache>
                <c:formatCode>General</c:formatCode>
                <c:ptCount val="5"/>
                <c:pt idx="0">
                  <c:v>53.125</c:v>
                </c:pt>
                <c:pt idx="1">
                  <c:v>61.71875</c:v>
                </c:pt>
                <c:pt idx="2">
                  <c:v>54.6875</c:v>
                </c:pt>
                <c:pt idx="3">
                  <c:v>70.3125</c:v>
                </c:pt>
                <c:pt idx="4">
                  <c:v>35.9375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1A-4BD7-8880-E9170217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800"/>
                </a:pPr>
                <a:r>
                  <a:rPr lang="zh-TW" altLang="zh-TW" sz="1800" b="0" i="0" baseline="0">
                    <a:effectLst/>
                  </a:rPr>
                  <a:t>答對的人數比例  </a:t>
                </a:r>
                <a:r>
                  <a:rPr lang="en-US" altLang="zh-TW" sz="1800" b="0" i="0" baseline="0">
                    <a:effectLst/>
                  </a:rPr>
                  <a:t>(%)</a:t>
                </a:r>
                <a:endParaRPr lang="zh-TW" altLang="zh-TW" sz="1800">
                  <a:effectLst/>
                </a:endParaRPr>
              </a:p>
            </c:rich>
          </c:tx>
          <c:overlay val="0"/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7733151779230212"/>
          <c:y val="3.6925198207514644E-2"/>
          <c:w val="0.26747216170418786"/>
          <c:h val="0.1183980769230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TW" sz="1800"/>
              <a:t>(a)</a:t>
            </a:r>
            <a:r>
              <a:rPr lang="zh-TW" altLang="en-US" sz="1800"/>
              <a:t>綜合外型測驗</a:t>
            </a:r>
          </a:p>
        </c:rich>
      </c:tx>
      <c:layout>
        <c:manualLayout>
          <c:xMode val="edge"/>
          <c:yMode val="edge"/>
          <c:x val="3.171296296296327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59428709755508"/>
          <c:y val="0.19791135240721591"/>
          <c:w val="0.86508703703703715"/>
          <c:h val="0.657599376461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綜合!$W$2:$AA$2</c:f>
              <c:strCache>
                <c:ptCount val="5"/>
                <c:pt idx="0">
                  <c:v>棕面鶯</c:v>
                </c:pt>
                <c:pt idx="1">
                  <c:v>五色鳥</c:v>
                </c:pt>
                <c:pt idx="2">
                  <c:v>大冠鷲</c:v>
                </c:pt>
                <c:pt idx="3">
                  <c:v>藍腹鷴</c:v>
                </c:pt>
                <c:pt idx="4">
                  <c:v>白環鸚嘴鵯</c:v>
                </c:pt>
              </c:strCache>
            </c:strRef>
          </c:cat>
          <c:val>
            <c:numRef>
              <c:f>綜合!$W$3:$AA$3</c:f>
              <c:numCache>
                <c:formatCode>General</c:formatCode>
                <c:ptCount val="5"/>
                <c:pt idx="0">
                  <c:v>43.75</c:v>
                </c:pt>
                <c:pt idx="1">
                  <c:v>89.84375</c:v>
                </c:pt>
                <c:pt idx="2">
                  <c:v>86.71875</c:v>
                </c:pt>
                <c:pt idx="3">
                  <c:v>67.1875</c:v>
                </c:pt>
                <c:pt idx="4">
                  <c:v>21.09375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C8-4830-82FB-49A2BB19BBA9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綜合!$W$2:$AA$2</c:f>
              <c:strCache>
                <c:ptCount val="5"/>
                <c:pt idx="0">
                  <c:v>棕面鶯</c:v>
                </c:pt>
                <c:pt idx="1">
                  <c:v>五色鳥</c:v>
                </c:pt>
                <c:pt idx="2">
                  <c:v>大冠鷲</c:v>
                </c:pt>
                <c:pt idx="3">
                  <c:v>藍腹鷴</c:v>
                </c:pt>
                <c:pt idx="4">
                  <c:v>白環鸚嘴鵯</c:v>
                </c:pt>
              </c:strCache>
            </c:strRef>
          </c:cat>
          <c:val>
            <c:numRef>
              <c:f>綜合!$W$4:$AA$4</c:f>
              <c:numCache>
                <c:formatCode>General</c:formatCode>
                <c:ptCount val="5"/>
                <c:pt idx="0">
                  <c:v>64.84375</c:v>
                </c:pt>
                <c:pt idx="1">
                  <c:v>96.09375</c:v>
                </c:pt>
                <c:pt idx="2">
                  <c:v>95.3125</c:v>
                </c:pt>
                <c:pt idx="3">
                  <c:v>89.84375</c:v>
                </c:pt>
                <c:pt idx="4">
                  <c:v>66.40625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C8-4830-82FB-49A2BB19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800"/>
                </a:pPr>
                <a:r>
                  <a:rPr lang="zh-TW" altLang="zh-TW" sz="1800" b="0" i="0" baseline="0">
                    <a:effectLst/>
                  </a:rPr>
                  <a:t>答對的人數比例  </a:t>
                </a:r>
                <a:r>
                  <a:rPr lang="en-US" altLang="zh-TW" sz="1800" b="0" i="0" baseline="0">
                    <a:effectLst/>
                  </a:rPr>
                  <a:t>(%)</a:t>
                </a:r>
                <a:endParaRPr lang="zh-TW" altLang="zh-TW" sz="1800">
                  <a:effectLst/>
                </a:endParaRPr>
              </a:p>
            </c:rich>
          </c:tx>
          <c:overlay val="0"/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7733151779230212"/>
          <c:y val="3.6925198207514644E-2"/>
          <c:w val="0.26747216170418786"/>
          <c:h val="0.1183980769230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護管員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各題!$G$79:$G$88</c:f>
              <c:numCache>
                <c:formatCode>General</c:formatCode>
                <c:ptCount val="10"/>
                <c:pt idx="0">
                  <c:v>80</c:v>
                </c:pt>
                <c:pt idx="1">
                  <c:v>56.666666666666664</c:v>
                </c:pt>
                <c:pt idx="2">
                  <c:v>50</c:v>
                </c:pt>
                <c:pt idx="3">
                  <c:v>38.333333333333336</c:v>
                </c:pt>
                <c:pt idx="4">
                  <c:v>26.666666666666668</c:v>
                </c:pt>
                <c:pt idx="5">
                  <c:v>31.666666666666664</c:v>
                </c:pt>
                <c:pt idx="6">
                  <c:v>70</c:v>
                </c:pt>
                <c:pt idx="7">
                  <c:v>51.666666666666671</c:v>
                </c:pt>
                <c:pt idx="8">
                  <c:v>90</c:v>
                </c:pt>
                <c:pt idx="9">
                  <c:v>53.333333333333336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B-4E85-923B-F0FF3E07800A}"/>
            </c:ext>
          </c:extLst>
        </c:ser>
        <c:ser>
          <c:idx val="1"/>
          <c:order val="1"/>
          <c:tx>
            <c:strRef>
              <c:f>各題!$H$68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各題!$H$79:$H$88</c:f>
              <c:numCache>
                <c:formatCode>General</c:formatCode>
                <c:ptCount val="10"/>
                <c:pt idx="0">
                  <c:v>100</c:v>
                </c:pt>
                <c:pt idx="1">
                  <c:v>83.333333333333343</c:v>
                </c:pt>
                <c:pt idx="2">
                  <c:v>70</c:v>
                </c:pt>
                <c:pt idx="3">
                  <c:v>70</c:v>
                </c:pt>
                <c:pt idx="4">
                  <c:v>63.333333333333329</c:v>
                </c:pt>
                <c:pt idx="5">
                  <c:v>55.000000000000007</c:v>
                </c:pt>
                <c:pt idx="6">
                  <c:v>86.666666666666671</c:v>
                </c:pt>
                <c:pt idx="7">
                  <c:v>70</c:v>
                </c:pt>
                <c:pt idx="8">
                  <c:v>93.333333333333329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B-4E85-923B-F0FF3E07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志工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各題!$G$36:$G$45</c:f>
              <c:numCache>
                <c:formatCode>General</c:formatCode>
                <c:ptCount val="10"/>
                <c:pt idx="0">
                  <c:v>94.117647058823522</c:v>
                </c:pt>
                <c:pt idx="1">
                  <c:v>67.64705882352942</c:v>
                </c:pt>
                <c:pt idx="2">
                  <c:v>50</c:v>
                </c:pt>
                <c:pt idx="3">
                  <c:v>39.705882352941174</c:v>
                </c:pt>
                <c:pt idx="4">
                  <c:v>83.82352941176471</c:v>
                </c:pt>
                <c:pt idx="5">
                  <c:v>79.411764705882348</c:v>
                </c:pt>
                <c:pt idx="6">
                  <c:v>80.882352941176478</c:v>
                </c:pt>
                <c:pt idx="7">
                  <c:v>58.82352941176471</c:v>
                </c:pt>
                <c:pt idx="8">
                  <c:v>52.941176470588239</c:v>
                </c:pt>
                <c:pt idx="9">
                  <c:v>44.117647058823529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7-4152-A7DF-A8CB0CCE57FD}"/>
            </c:ext>
          </c:extLst>
        </c:ser>
        <c:ser>
          <c:idx val="1"/>
          <c:order val="1"/>
          <c:tx>
            <c:strRef>
              <c:f>各題!$H$35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各題!$H$36:$H$45</c:f>
              <c:numCache>
                <c:formatCode>General</c:formatCode>
                <c:ptCount val="10"/>
                <c:pt idx="0">
                  <c:v>95.588235294117652</c:v>
                </c:pt>
                <c:pt idx="1">
                  <c:v>94.117647058823522</c:v>
                </c:pt>
                <c:pt idx="2">
                  <c:v>66.17647058823529</c:v>
                </c:pt>
                <c:pt idx="3">
                  <c:v>79.411764705882348</c:v>
                </c:pt>
                <c:pt idx="4">
                  <c:v>94.117647058823522</c:v>
                </c:pt>
                <c:pt idx="5">
                  <c:v>95.588235294117652</c:v>
                </c:pt>
                <c:pt idx="6">
                  <c:v>88.235294117647058</c:v>
                </c:pt>
                <c:pt idx="7">
                  <c:v>70.588235294117652</c:v>
                </c:pt>
                <c:pt idx="8">
                  <c:v>64.705882352941174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7-4152-A7DF-A8CB0CCE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護管員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各題!$G$46:$G$55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41.666666666666671</c:v>
                </c:pt>
                <c:pt idx="3">
                  <c:v>36.666666666666664</c:v>
                </c:pt>
                <c:pt idx="4">
                  <c:v>76.666666666666671</c:v>
                </c:pt>
                <c:pt idx="5">
                  <c:v>75</c:v>
                </c:pt>
                <c:pt idx="6">
                  <c:v>75</c:v>
                </c:pt>
                <c:pt idx="7">
                  <c:v>46.666666666666664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2-450B-925B-19F461F23B0F}"/>
            </c:ext>
          </c:extLst>
        </c:ser>
        <c:ser>
          <c:idx val="1"/>
          <c:order val="1"/>
          <c:tx>
            <c:strRef>
              <c:f>各題!$H$35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各題!$H$46:$H$55</c:f>
              <c:numCache>
                <c:formatCode>General</c:formatCode>
                <c:ptCount val="10"/>
                <c:pt idx="0">
                  <c:v>96.666666666666671</c:v>
                </c:pt>
                <c:pt idx="1">
                  <c:v>95</c:v>
                </c:pt>
                <c:pt idx="2">
                  <c:v>65</c:v>
                </c:pt>
                <c:pt idx="3">
                  <c:v>88.333333333333329</c:v>
                </c:pt>
                <c:pt idx="4">
                  <c:v>88.333333333333329</c:v>
                </c:pt>
                <c:pt idx="5">
                  <c:v>90</c:v>
                </c:pt>
                <c:pt idx="6">
                  <c:v>90</c:v>
                </c:pt>
                <c:pt idx="7">
                  <c:v>83.333333333333343</c:v>
                </c:pt>
                <c:pt idx="8">
                  <c:v>80</c:v>
                </c:pt>
                <c:pt idx="9">
                  <c:v>91.666666666666657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2-450B-925B-19F461F2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志工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各題!$G$3:$G$12</c:f>
              <c:numCache>
                <c:formatCode>General</c:formatCode>
                <c:ptCount val="10"/>
                <c:pt idx="0">
                  <c:v>41.17647058823529</c:v>
                </c:pt>
                <c:pt idx="1">
                  <c:v>16.176470588235293</c:v>
                </c:pt>
                <c:pt idx="2">
                  <c:v>54.411764705882348</c:v>
                </c:pt>
                <c:pt idx="3">
                  <c:v>36.764705882352942</c:v>
                </c:pt>
                <c:pt idx="4">
                  <c:v>32.352941176470587</c:v>
                </c:pt>
                <c:pt idx="5">
                  <c:v>14.705882352941178</c:v>
                </c:pt>
                <c:pt idx="6">
                  <c:v>97.058823529411768</c:v>
                </c:pt>
                <c:pt idx="7">
                  <c:v>73.529411764705884</c:v>
                </c:pt>
                <c:pt idx="8">
                  <c:v>25</c:v>
                </c:pt>
                <c:pt idx="9">
                  <c:v>19.117647058823529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1-48E3-B1CE-611E08F37AD4}"/>
            </c:ext>
          </c:extLst>
        </c:ser>
        <c:ser>
          <c:idx val="1"/>
          <c:order val="1"/>
          <c:tx>
            <c:strRef>
              <c:f>各題!$H$2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各題!$H$3:$H$12</c:f>
              <c:numCache>
                <c:formatCode>General</c:formatCode>
                <c:ptCount val="10"/>
                <c:pt idx="0">
                  <c:v>100</c:v>
                </c:pt>
                <c:pt idx="1">
                  <c:v>85.294117647058826</c:v>
                </c:pt>
                <c:pt idx="2">
                  <c:v>100</c:v>
                </c:pt>
                <c:pt idx="3">
                  <c:v>94.117647058823522</c:v>
                </c:pt>
                <c:pt idx="4">
                  <c:v>100</c:v>
                </c:pt>
                <c:pt idx="5">
                  <c:v>82.35294117647058</c:v>
                </c:pt>
                <c:pt idx="6">
                  <c:v>100</c:v>
                </c:pt>
                <c:pt idx="7">
                  <c:v>98.529411764705884</c:v>
                </c:pt>
                <c:pt idx="8">
                  <c:v>97.058823529411768</c:v>
                </c:pt>
                <c:pt idx="9">
                  <c:v>82.35294117647058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11-48E3-B1CE-611E08F3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護管員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各題!$G$13:$G$22</c:f>
              <c:numCache>
                <c:formatCode>General</c:formatCode>
                <c:ptCount val="10"/>
                <c:pt idx="0">
                  <c:v>83.333333333333343</c:v>
                </c:pt>
                <c:pt idx="1">
                  <c:v>50</c:v>
                </c:pt>
                <c:pt idx="2">
                  <c:v>93.333333333333329</c:v>
                </c:pt>
                <c:pt idx="3">
                  <c:v>60</c:v>
                </c:pt>
                <c:pt idx="4">
                  <c:v>88.333333333333329</c:v>
                </c:pt>
                <c:pt idx="5">
                  <c:v>33.333333333333329</c:v>
                </c:pt>
                <c:pt idx="6">
                  <c:v>100</c:v>
                </c:pt>
                <c:pt idx="7">
                  <c:v>95</c:v>
                </c:pt>
                <c:pt idx="8">
                  <c:v>66.666666666666657</c:v>
                </c:pt>
                <c:pt idx="9">
                  <c:v>56.666666666666664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6-480B-BFBE-B7529132EF71}"/>
            </c:ext>
          </c:extLst>
        </c:ser>
        <c:ser>
          <c:idx val="1"/>
          <c:order val="1"/>
          <c:tx>
            <c:strRef>
              <c:f>各題!$H$2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各題!$H$13:$H$22</c:f>
              <c:numCache>
                <c:formatCode>General</c:formatCode>
                <c:ptCount val="10"/>
                <c:pt idx="0">
                  <c:v>98.333333333333329</c:v>
                </c:pt>
                <c:pt idx="1">
                  <c:v>93.333333333333329</c:v>
                </c:pt>
                <c:pt idx="2">
                  <c:v>98.333333333333329</c:v>
                </c:pt>
                <c:pt idx="3">
                  <c:v>98.333333333333329</c:v>
                </c:pt>
                <c:pt idx="4">
                  <c:v>98.333333333333329</c:v>
                </c:pt>
                <c:pt idx="5">
                  <c:v>83.333333333333343</c:v>
                </c:pt>
                <c:pt idx="6">
                  <c:v>100</c:v>
                </c:pt>
                <c:pt idx="7">
                  <c:v>96.666666666666671</c:v>
                </c:pt>
                <c:pt idx="8">
                  <c:v>95</c:v>
                </c:pt>
                <c:pt idx="9">
                  <c:v>96.666666666666671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F6-480B-BFBE-B7529132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(a)</a:t>
            </a:r>
            <a:r>
              <a:rPr lang="zh-TW" altLang="en-US" sz="1600"/>
              <a:t>方法測驗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各題!$D$23:$D$32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各題!$G$23:$G$32</c:f>
              <c:numCache>
                <c:formatCode>General</c:formatCode>
                <c:ptCount val="10"/>
                <c:pt idx="0">
                  <c:v>60.9375</c:v>
                </c:pt>
                <c:pt idx="1">
                  <c:v>32.03125</c:v>
                </c:pt>
                <c:pt idx="2">
                  <c:v>72.65625</c:v>
                </c:pt>
                <c:pt idx="3">
                  <c:v>47.65625</c:v>
                </c:pt>
                <c:pt idx="4">
                  <c:v>58.59375</c:v>
                </c:pt>
                <c:pt idx="5">
                  <c:v>23.4375</c:v>
                </c:pt>
                <c:pt idx="6">
                  <c:v>98.4375</c:v>
                </c:pt>
                <c:pt idx="7">
                  <c:v>83.59375</c:v>
                </c:pt>
                <c:pt idx="8">
                  <c:v>44.53125</c:v>
                </c:pt>
                <c:pt idx="9">
                  <c:v>36.71875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E-4207-9924-0D09B7A4489A}"/>
            </c:ext>
          </c:extLst>
        </c:ser>
        <c:ser>
          <c:idx val="1"/>
          <c:order val="1"/>
          <c:tx>
            <c:strRef>
              <c:f>各題!$H$2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各題!$D$23:$D$32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各題!$H$23:$H$32</c:f>
              <c:numCache>
                <c:formatCode>General</c:formatCode>
                <c:ptCount val="10"/>
                <c:pt idx="0">
                  <c:v>99.21875</c:v>
                </c:pt>
                <c:pt idx="1">
                  <c:v>89.0625</c:v>
                </c:pt>
                <c:pt idx="2">
                  <c:v>99.21875</c:v>
                </c:pt>
                <c:pt idx="3">
                  <c:v>96.09375</c:v>
                </c:pt>
                <c:pt idx="4">
                  <c:v>99.21875</c:v>
                </c:pt>
                <c:pt idx="5">
                  <c:v>82.8125</c:v>
                </c:pt>
                <c:pt idx="6">
                  <c:v>100</c:v>
                </c:pt>
                <c:pt idx="7">
                  <c:v>97.65625</c:v>
                </c:pt>
                <c:pt idx="8">
                  <c:v>96.09375</c:v>
                </c:pt>
                <c:pt idx="9">
                  <c:v>89.0625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E-4207-9924-0D09B7A4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(b)</a:t>
            </a:r>
            <a:r>
              <a:rPr lang="zh-TW" altLang="en-US" sz="1600"/>
              <a:t>外型測驗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各題!$D$56:$D$65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各題!$G$56:$G$65</c:f>
              <c:numCache>
                <c:formatCode>General</c:formatCode>
                <c:ptCount val="10"/>
                <c:pt idx="0">
                  <c:v>96.875</c:v>
                </c:pt>
                <c:pt idx="1">
                  <c:v>78.125</c:v>
                </c:pt>
                <c:pt idx="2">
                  <c:v>46.09375</c:v>
                </c:pt>
                <c:pt idx="3">
                  <c:v>38.28125</c:v>
                </c:pt>
                <c:pt idx="4">
                  <c:v>80.46875</c:v>
                </c:pt>
                <c:pt idx="5">
                  <c:v>77.34375</c:v>
                </c:pt>
                <c:pt idx="6">
                  <c:v>78.125</c:v>
                </c:pt>
                <c:pt idx="7">
                  <c:v>53.125</c:v>
                </c:pt>
                <c:pt idx="8">
                  <c:v>46.875</c:v>
                </c:pt>
                <c:pt idx="9">
                  <c:v>39.84375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0FE-464C-96A5-8785D6A0A6CF}"/>
            </c:ext>
          </c:extLst>
        </c:ser>
        <c:ser>
          <c:idx val="1"/>
          <c:order val="1"/>
          <c:tx>
            <c:strRef>
              <c:f>各題!$H$35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各題!$D$56:$D$65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各題!$H$56:$H$65</c:f>
              <c:numCache>
                <c:formatCode>General</c:formatCode>
                <c:ptCount val="10"/>
                <c:pt idx="0">
                  <c:v>96.09375</c:v>
                </c:pt>
                <c:pt idx="1">
                  <c:v>94.53125</c:v>
                </c:pt>
                <c:pt idx="2">
                  <c:v>65.625</c:v>
                </c:pt>
                <c:pt idx="3">
                  <c:v>83.59375</c:v>
                </c:pt>
                <c:pt idx="4">
                  <c:v>91.40625</c:v>
                </c:pt>
                <c:pt idx="5">
                  <c:v>92.96875</c:v>
                </c:pt>
                <c:pt idx="6">
                  <c:v>89.0625</c:v>
                </c:pt>
                <c:pt idx="7">
                  <c:v>76.5625</c:v>
                </c:pt>
                <c:pt idx="8">
                  <c:v>71.875</c:v>
                </c:pt>
                <c:pt idx="9">
                  <c:v>82.8125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0FE-464C-96A5-8785D6A0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(c)</a:t>
            </a:r>
            <a:r>
              <a:rPr lang="zh-TW" altLang="en-US" sz="1600"/>
              <a:t>鳥音測驗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各題!$D$89:$D$98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各題!$G$89:$G$98</c:f>
              <c:numCache>
                <c:formatCode>General</c:formatCode>
                <c:ptCount val="10"/>
                <c:pt idx="0">
                  <c:v>75</c:v>
                </c:pt>
                <c:pt idx="1">
                  <c:v>59.375</c:v>
                </c:pt>
                <c:pt idx="2">
                  <c:v>50</c:v>
                </c:pt>
                <c:pt idx="3">
                  <c:v>42.1875</c:v>
                </c:pt>
                <c:pt idx="4">
                  <c:v>32.03125</c:v>
                </c:pt>
                <c:pt idx="5">
                  <c:v>29.6875</c:v>
                </c:pt>
                <c:pt idx="6">
                  <c:v>69.53125</c:v>
                </c:pt>
                <c:pt idx="7">
                  <c:v>53.90625</c:v>
                </c:pt>
                <c:pt idx="8">
                  <c:v>87.5</c:v>
                </c:pt>
                <c:pt idx="9">
                  <c:v>48.4375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00-498F-B5D1-A4B6008EA3CA}"/>
            </c:ext>
          </c:extLst>
        </c:ser>
        <c:ser>
          <c:idx val="1"/>
          <c:order val="1"/>
          <c:tx>
            <c:strRef>
              <c:f>各題!$H$68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各題!$D$89:$D$98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各題!$H$89:$H$98</c:f>
              <c:numCache>
                <c:formatCode>General</c:formatCode>
                <c:ptCount val="10"/>
                <c:pt idx="0">
                  <c:v>94.53125</c:v>
                </c:pt>
                <c:pt idx="1">
                  <c:v>79.6875</c:v>
                </c:pt>
                <c:pt idx="2">
                  <c:v>64.0625</c:v>
                </c:pt>
                <c:pt idx="3">
                  <c:v>67.1875</c:v>
                </c:pt>
                <c:pt idx="4">
                  <c:v>60.15625</c:v>
                </c:pt>
                <c:pt idx="5">
                  <c:v>49.21875</c:v>
                </c:pt>
                <c:pt idx="6">
                  <c:v>85.9375</c:v>
                </c:pt>
                <c:pt idx="7">
                  <c:v>66.40625</c:v>
                </c:pt>
                <c:pt idx="8">
                  <c:v>90.625</c:v>
                </c:pt>
                <c:pt idx="9">
                  <c:v>64.0625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00-498F-B5D1-A4B6008EA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_xlchart.v1.14</cx:f>
      </cx:numDim>
    </cx:data>
  </cx:chartData>
  <cx:chart>
    <cx:plotArea>
      <cx:plotAreaRegion>
        <cx:series layoutId="boxWhisker" uniqueId="{44FD017A-562C-4CF8-90A8-D919B035A06F}">
          <cx:tx>
            <cx:txData>
              <cx:f>_xlchart.v1.13</cx:f>
              <cx:v>總分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 b="1"/>
            </a:pPr>
            <a:endParaRPr lang="zh-TW" sz="1400" b="1"/>
          </a:p>
        </cx:txPr>
      </cx:axis>
      <cx:axis id="1">
        <cx:valScaling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2000"/>
            </a:pPr>
            <a:endParaRPr lang="zh-TW" sz="2000"/>
          </a:p>
        </cx:txPr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外型</a:t>
            </a:r>
            <a:endParaRPr lang="zh-TW"/>
          </a:p>
        </cx:rich>
      </cx:tx>
    </cx:title>
    <cx:plotArea>
      <cx:plotAreaRegion>
        <cx:series layoutId="boxWhisker" uniqueId="{B189EDD7-DB6F-454A-8F45-0ACE4167A1A3}">
          <cx:tx>
            <cx:txData>
              <cx:f>_xlchart.v1.28</cx:f>
              <cx:v>score_照片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30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鳥音</a:t>
            </a:r>
            <a:endParaRPr lang="zh-TW"/>
          </a:p>
        </cx:rich>
      </cx:tx>
    </cx:title>
    <cx:plotArea>
      <cx:plotAreaRegion>
        <cx:series layoutId="boxWhisker" uniqueId="{858F3FEE-41D0-4456-8696-775639FF9819}">
          <cx:tx>
            <cx:txData>
              <cx:f>_xlchart.v1.33</cx:f>
              <cx:v>score_聲音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30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方法</a:t>
            </a:r>
            <a:endParaRPr lang="zh-TW"/>
          </a:p>
        </cx:rich>
      </cx:tx>
    </cx:title>
    <cx:plotArea>
      <cx:plotAreaRegion>
        <cx:series layoutId="boxWhisker" uniqueId="{BD20946A-BB24-4544-82A6-10585A6EF9AC}">
          <cx:tx>
            <cx:txData>
              <cx:f>_xlchart.v1.36</cx:f>
              <cx:v>score_方法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30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val">
        <cx:f>_xlchart.v1.40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綜合</a:t>
            </a:r>
            <a:endParaRPr lang="zh-TW"/>
          </a:p>
        </cx:rich>
      </cx:tx>
    </cx:title>
    <cx:plotArea>
      <cx:plotAreaRegion>
        <cx:series layoutId="boxWhisker" uniqueId="{858F3FEE-41D0-4456-8696-775639FF9819}">
          <cx:tx>
            <cx:txData>
              <cx:f>_xlchart.v1.39</cx:f>
              <cx:v>score_綜合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  <cx:axis id="1">
        <cx:valScaling max="15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TW" sz="2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defRPr>
            </a:pPr>
            <a:endParaRPr lang="zh-TW" sz="2000"/>
          </a:p>
        </cx:txPr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總分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51F75D60-7CF3-4376-8666-1D9E0E3A54B9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總分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f>_xlchart.v1.9</cx:f>
              <cx:v>總分diff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方法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方法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f/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外型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_xlchart.v1.42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外型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f/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鳥音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鳥音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f/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綜合</a:t>
            </a:r>
            <a:r>
              <a:rPr lang="en-US" altLang="zh-TW"/>
              <a:t>_</a:t>
            </a:r>
            <a:r>
              <a:rPr lang="zh-TW" altLang="en-US"/>
              <a:t>分數成長</a:t>
            </a:r>
            <a:endParaRPr lang="zh-TW"/>
          </a:p>
        </cx:rich>
      </cx:tx>
    </cx:title>
    <cx:plotArea>
      <cx:plotAreaRegion>
        <cx:series layoutId="boxWhisker" uniqueId="{44AC866E-603D-4387-80F0-6593C2500E72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綜合</a:t>
            </a:r>
            <a:r>
              <a:rPr lang="en-US" altLang="zh-TW"/>
              <a:t>_</a:t>
            </a:r>
            <a:r>
              <a:rPr lang="zh-TW" altLang="en-US"/>
              <a:t>分數成長</a:t>
            </a:r>
          </a:p>
        </cx:rich>
      </cx:tx>
    </cx:title>
    <cx:plotArea>
      <cx:plotAreaRegion>
        <cx:series layoutId="boxWhisker" uniqueId="{D7808C5B-B987-4D1A-9AC0-CD736B802A6E}" formatIdx="1">
          <cx:tx>
            <cx:txData>
              <cx:f/>
              <cx:v/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142874</xdr:colOff>
      <xdr:row>1</xdr:row>
      <xdr:rowOff>85724</xdr:rowOff>
    </xdr:from>
    <xdr:to>
      <xdr:col>47</xdr:col>
      <xdr:colOff>107155</xdr:colOff>
      <xdr:row>27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93437" y="288130"/>
              <a:ext cx="5429249" cy="5010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59</xdr:row>
      <xdr:rowOff>0</xdr:rowOff>
    </xdr:from>
    <xdr:to>
      <xdr:col>22</xdr:col>
      <xdr:colOff>106680</xdr:colOff>
      <xdr:row>80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圖表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9125" y="11249025"/>
              <a:ext cx="193548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59</xdr:row>
      <xdr:rowOff>0</xdr:rowOff>
    </xdr:from>
    <xdr:to>
      <xdr:col>27</xdr:col>
      <xdr:colOff>60960</xdr:colOff>
      <xdr:row>80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圖表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87525" y="11249025"/>
              <a:ext cx="249936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84</xdr:row>
      <xdr:rowOff>0</xdr:rowOff>
    </xdr:from>
    <xdr:to>
      <xdr:col>22</xdr:col>
      <xdr:colOff>106680</xdr:colOff>
      <xdr:row>105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圖表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9125" y="16011525"/>
              <a:ext cx="193548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22</xdr:col>
      <xdr:colOff>586740</xdr:colOff>
      <xdr:row>84</xdr:row>
      <xdr:rowOff>0</xdr:rowOff>
    </xdr:from>
    <xdr:to>
      <xdr:col>27</xdr:col>
      <xdr:colOff>38100</xdr:colOff>
      <xdr:row>105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圖表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64665" y="16011525"/>
              <a:ext cx="249936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60960</xdr:colOff>
      <xdr:row>107</xdr:row>
      <xdr:rowOff>22860</xdr:rowOff>
    </xdr:from>
    <xdr:to>
      <xdr:col>22</xdr:col>
      <xdr:colOff>167640</xdr:colOff>
      <xdr:row>128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圖表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0085" y="20415885"/>
              <a:ext cx="193548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22</xdr:col>
      <xdr:colOff>579120</xdr:colOff>
      <xdr:row>107</xdr:row>
      <xdr:rowOff>0</xdr:rowOff>
    </xdr:from>
    <xdr:to>
      <xdr:col>27</xdr:col>
      <xdr:colOff>30480</xdr:colOff>
      <xdr:row>128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圖表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57045" y="20393025"/>
              <a:ext cx="249936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131</xdr:row>
      <xdr:rowOff>0</xdr:rowOff>
    </xdr:from>
    <xdr:to>
      <xdr:col>22</xdr:col>
      <xdr:colOff>106680</xdr:colOff>
      <xdr:row>152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圖表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9125" y="24965025"/>
              <a:ext cx="193548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22</xdr:col>
      <xdr:colOff>510540</xdr:colOff>
      <xdr:row>131</xdr:row>
      <xdr:rowOff>45720</xdr:rowOff>
    </xdr:from>
    <xdr:to>
      <xdr:col>26</xdr:col>
      <xdr:colOff>571500</xdr:colOff>
      <xdr:row>152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圖表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8465" y="25010745"/>
              <a:ext cx="249936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161925</xdr:colOff>
      <xdr:row>1</xdr:row>
      <xdr:rowOff>38100</xdr:rowOff>
    </xdr:from>
    <xdr:to>
      <xdr:col>28</xdr:col>
      <xdr:colOff>209550</xdr:colOff>
      <xdr:row>23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圖表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9450" y="238125"/>
              <a:ext cx="3095625" cy="425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28</xdr:col>
      <xdr:colOff>323851</xdr:colOff>
      <xdr:row>1</xdr:row>
      <xdr:rowOff>76201</xdr:rowOff>
    </xdr:from>
    <xdr:to>
      <xdr:col>32</xdr:col>
      <xdr:colOff>581025</xdr:colOff>
      <xdr:row>23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圖表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76" y="276226"/>
              <a:ext cx="2695574" cy="424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18</xdr:col>
      <xdr:colOff>333375</xdr:colOff>
      <xdr:row>1</xdr:row>
      <xdr:rowOff>38101</xdr:rowOff>
    </xdr:from>
    <xdr:to>
      <xdr:col>23</xdr:col>
      <xdr:colOff>95250</xdr:colOff>
      <xdr:row>23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圖表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72900" y="238126"/>
              <a:ext cx="2809875" cy="424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33</xdr:col>
      <xdr:colOff>333375</xdr:colOff>
      <xdr:row>1</xdr:row>
      <xdr:rowOff>152400</xdr:rowOff>
    </xdr:from>
    <xdr:to>
      <xdr:col>37</xdr:col>
      <xdr:colOff>590549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圖表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16900" y="352425"/>
              <a:ext cx="2695574" cy="425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154</xdr:row>
      <xdr:rowOff>1</xdr:rowOff>
    </xdr:from>
    <xdr:to>
      <xdr:col>22</xdr:col>
      <xdr:colOff>114300</xdr:colOff>
      <xdr:row>179</xdr:row>
      <xdr:rowOff>171451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圖表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9125" y="29346526"/>
              <a:ext cx="1943100" cy="493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154</xdr:row>
      <xdr:rowOff>0</xdr:rowOff>
    </xdr:from>
    <xdr:to>
      <xdr:col>27</xdr:col>
      <xdr:colOff>60960</xdr:colOff>
      <xdr:row>180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圖表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87525" y="29346525"/>
              <a:ext cx="2499360" cy="498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68</xdr:row>
      <xdr:rowOff>106680</xdr:rowOff>
    </xdr:from>
    <xdr:to>
      <xdr:col>14</xdr:col>
      <xdr:colOff>160020</xdr:colOff>
      <xdr:row>87</xdr:row>
      <xdr:rowOff>152400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175260</xdr:colOff>
      <xdr:row>68</xdr:row>
      <xdr:rowOff>87630</xdr:rowOff>
    </xdr:from>
    <xdr:to>
      <xdr:col>18</xdr:col>
      <xdr:colOff>563880</xdr:colOff>
      <xdr:row>87</xdr:row>
      <xdr:rowOff>83820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487680</xdr:colOff>
      <xdr:row>33</xdr:row>
      <xdr:rowOff>182880</xdr:rowOff>
    </xdr:from>
    <xdr:to>
      <xdr:col>14</xdr:col>
      <xdr:colOff>15240</xdr:colOff>
      <xdr:row>54</xdr:row>
      <xdr:rowOff>83820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</xdr:colOff>
      <xdr:row>33</xdr:row>
      <xdr:rowOff>175260</xdr:rowOff>
    </xdr:from>
    <xdr:to>
      <xdr:col>18</xdr:col>
      <xdr:colOff>563880</xdr:colOff>
      <xdr:row>54</xdr:row>
      <xdr:rowOff>114300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518160</xdr:colOff>
      <xdr:row>1</xdr:row>
      <xdr:rowOff>15240</xdr:rowOff>
    </xdr:from>
    <xdr:to>
      <xdr:col>13</xdr:col>
      <xdr:colOff>556260</xdr:colOff>
      <xdr:row>20</xdr:row>
      <xdr:rowOff>121920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0</xdr:row>
      <xdr:rowOff>182880</xdr:rowOff>
    </xdr:from>
    <xdr:to>
      <xdr:col>19</xdr:col>
      <xdr:colOff>68580</xdr:colOff>
      <xdr:row>20</xdr:row>
      <xdr:rowOff>68645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167640</xdr:colOff>
      <xdr:row>1</xdr:row>
      <xdr:rowOff>7620</xdr:rowOff>
    </xdr:from>
    <xdr:to>
      <xdr:col>31</xdr:col>
      <xdr:colOff>411480</xdr:colOff>
      <xdr:row>20</xdr:row>
      <xdr:rowOff>99060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7620</xdr:colOff>
      <xdr:row>34</xdr:row>
      <xdr:rowOff>3810</xdr:rowOff>
    </xdr:from>
    <xdr:to>
      <xdr:col>32</xdr:col>
      <xdr:colOff>15240</xdr:colOff>
      <xdr:row>54</xdr:row>
      <xdr:rowOff>60960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45720</xdr:colOff>
      <xdr:row>68</xdr:row>
      <xdr:rowOff>87630</xdr:rowOff>
    </xdr:from>
    <xdr:to>
      <xdr:col>32</xdr:col>
      <xdr:colOff>381000</xdr:colOff>
      <xdr:row>87</xdr:row>
      <xdr:rowOff>129540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274320</xdr:colOff>
      <xdr:row>25</xdr:row>
      <xdr:rowOff>180974</xdr:rowOff>
    </xdr:from>
    <xdr:to>
      <xdr:col>29</xdr:col>
      <xdr:colOff>382920</xdr:colOff>
      <xdr:row>45</xdr:row>
      <xdr:rowOff>4574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274320</xdr:colOff>
      <xdr:row>46</xdr:row>
      <xdr:rowOff>28574</xdr:rowOff>
    </xdr:from>
    <xdr:to>
      <xdr:col>29</xdr:col>
      <xdr:colOff>382920</xdr:colOff>
      <xdr:row>65</xdr:row>
      <xdr:rowOff>35054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274320</xdr:colOff>
      <xdr:row>5</xdr:row>
      <xdr:rowOff>150494</xdr:rowOff>
    </xdr:from>
    <xdr:to>
      <xdr:col>29</xdr:col>
      <xdr:colOff>382920</xdr:colOff>
      <xdr:row>24</xdr:row>
      <xdr:rowOff>156974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57"/>
  <sheetViews>
    <sheetView zoomScale="60" zoomScaleNormal="60" workbookViewId="0">
      <pane xSplit="1" topLeftCell="AT1" activePane="topRight" state="frozen"/>
      <selection pane="topRight" activeCell="BH5" sqref="BH5"/>
    </sheetView>
  </sheetViews>
  <sheetFormatPr defaultColWidth="11.5703125" defaultRowHeight="15" x14ac:dyDescent="0.25"/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s="2" customFormat="1" x14ac:dyDescent="0.25">
      <c r="A2" s="2">
        <v>2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H2" s="2" t="s">
        <v>64</v>
      </c>
      <c r="I2" s="2">
        <v>0</v>
      </c>
      <c r="J2" s="2">
        <v>0</v>
      </c>
      <c r="K2" s="2">
        <v>1</v>
      </c>
      <c r="L2" s="2">
        <v>0</v>
      </c>
      <c r="M2" s="2">
        <v>1</v>
      </c>
      <c r="N2" s="2">
        <v>0</v>
      </c>
      <c r="O2" s="2">
        <v>1</v>
      </c>
      <c r="P2" s="2">
        <v>1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0</v>
      </c>
      <c r="W2" s="2">
        <v>0</v>
      </c>
      <c r="X2" s="2">
        <v>1</v>
      </c>
      <c r="Y2" s="2">
        <v>1</v>
      </c>
      <c r="Z2" s="2">
        <v>1</v>
      </c>
      <c r="AA2" s="2">
        <v>0</v>
      </c>
      <c r="AB2" s="2">
        <v>0</v>
      </c>
      <c r="AC2" s="2">
        <v>0</v>
      </c>
      <c r="AD2" s="2">
        <v>1</v>
      </c>
      <c r="AE2" s="2">
        <v>1</v>
      </c>
      <c r="AF2" s="2">
        <v>1</v>
      </c>
      <c r="AG2" s="2">
        <v>0</v>
      </c>
      <c r="AH2" s="2">
        <v>0</v>
      </c>
      <c r="AI2" s="2">
        <v>1</v>
      </c>
      <c r="AJ2" s="2">
        <v>0</v>
      </c>
      <c r="AK2" s="2">
        <v>1</v>
      </c>
      <c r="AL2" s="2">
        <v>1</v>
      </c>
      <c r="AM2" s="2">
        <v>0</v>
      </c>
      <c r="AN2" s="2">
        <v>0</v>
      </c>
      <c r="AO2" s="2">
        <v>1</v>
      </c>
      <c r="AP2" s="2">
        <v>0</v>
      </c>
      <c r="AQ2" s="2">
        <v>0</v>
      </c>
      <c r="AR2" s="2">
        <v>1</v>
      </c>
      <c r="AS2" s="2">
        <v>0</v>
      </c>
      <c r="AT2" s="2">
        <v>0</v>
      </c>
      <c r="AU2" s="2">
        <v>1</v>
      </c>
      <c r="AV2" s="2">
        <v>1</v>
      </c>
      <c r="AW2" s="2">
        <v>0</v>
      </c>
      <c r="AX2" s="2">
        <v>1</v>
      </c>
      <c r="AY2" s="2">
        <v>0</v>
      </c>
      <c r="AZ2" s="2">
        <v>1</v>
      </c>
      <c r="BA2" s="2">
        <v>0</v>
      </c>
      <c r="BB2" s="2">
        <v>15</v>
      </c>
      <c r="BC2" s="2">
        <v>18</v>
      </c>
      <c r="BD2" s="2">
        <v>18</v>
      </c>
      <c r="BE2" s="2">
        <v>6</v>
      </c>
      <c r="BF2" s="2">
        <v>57</v>
      </c>
      <c r="BG2" s="2" t="s">
        <v>65</v>
      </c>
    </row>
    <row r="3" spans="1:59" s="2" customFormat="1" x14ac:dyDescent="0.25">
      <c r="A3" s="2">
        <v>4</v>
      </c>
      <c r="B3" s="2" t="s">
        <v>67</v>
      </c>
      <c r="C3" s="2" t="s">
        <v>60</v>
      </c>
      <c r="D3" s="2" t="s">
        <v>61</v>
      </c>
      <c r="E3" s="2" t="s">
        <v>68</v>
      </c>
      <c r="F3" s="2" t="s">
        <v>63</v>
      </c>
      <c r="H3" s="2" t="s">
        <v>64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0</v>
      </c>
      <c r="V3" s="2">
        <v>0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0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0</v>
      </c>
      <c r="AW3" s="2">
        <v>1</v>
      </c>
      <c r="AX3" s="2">
        <v>0</v>
      </c>
      <c r="AY3" s="2">
        <v>1</v>
      </c>
      <c r="AZ3" s="2">
        <v>1</v>
      </c>
      <c r="BA3" s="2">
        <v>0</v>
      </c>
      <c r="BB3" s="2">
        <v>21</v>
      </c>
      <c r="BC3" s="2">
        <v>24</v>
      </c>
      <c r="BD3" s="2">
        <v>27</v>
      </c>
      <c r="BE3" s="2">
        <v>11</v>
      </c>
      <c r="BF3" s="2">
        <v>83</v>
      </c>
      <c r="BG3" s="2" t="s">
        <v>65</v>
      </c>
    </row>
    <row r="4" spans="1:59" s="2" customFormat="1" x14ac:dyDescent="0.25">
      <c r="A4" s="2">
        <v>6</v>
      </c>
      <c r="B4" s="2" t="s">
        <v>69</v>
      </c>
      <c r="C4" s="2" t="s">
        <v>60</v>
      </c>
      <c r="D4" s="2" t="s">
        <v>61</v>
      </c>
      <c r="E4" s="2" t="s">
        <v>70</v>
      </c>
      <c r="F4" s="2" t="s">
        <v>71</v>
      </c>
      <c r="H4" s="2" t="s">
        <v>64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0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1</v>
      </c>
      <c r="AD4" s="2">
        <v>1</v>
      </c>
      <c r="AE4" s="2">
        <v>0</v>
      </c>
      <c r="AF4" s="2">
        <v>0</v>
      </c>
      <c r="AG4" s="2">
        <v>0</v>
      </c>
      <c r="AH4" s="2">
        <v>1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O4" s="2">
        <v>1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24</v>
      </c>
      <c r="BC4" s="2">
        <v>18</v>
      </c>
      <c r="BD4" s="2">
        <v>12</v>
      </c>
      <c r="BE4" s="2">
        <v>2</v>
      </c>
      <c r="BF4" s="2">
        <v>56</v>
      </c>
      <c r="BG4" s="2" t="s">
        <v>72</v>
      </c>
    </row>
    <row r="5" spans="1:59" s="2" customFormat="1" x14ac:dyDescent="0.25">
      <c r="A5" s="2">
        <v>7</v>
      </c>
      <c r="B5" s="2" t="s">
        <v>73</v>
      </c>
      <c r="C5" s="2" t="s">
        <v>60</v>
      </c>
      <c r="D5" s="2" t="s">
        <v>61</v>
      </c>
      <c r="E5" s="2" t="s">
        <v>70</v>
      </c>
      <c r="F5" s="2" t="s">
        <v>74</v>
      </c>
      <c r="H5" s="2" t="s">
        <v>64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0</v>
      </c>
      <c r="S5" s="2">
        <v>1</v>
      </c>
      <c r="T5" s="2">
        <v>1</v>
      </c>
      <c r="U5" s="2">
        <v>0</v>
      </c>
      <c r="V5" s="2">
        <v>0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0</v>
      </c>
      <c r="AC5" s="2">
        <v>1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1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0</v>
      </c>
      <c r="AZ5" s="2">
        <v>0</v>
      </c>
      <c r="BA5" s="2">
        <v>0</v>
      </c>
      <c r="BB5" s="2">
        <v>27</v>
      </c>
      <c r="BC5" s="2">
        <v>18</v>
      </c>
      <c r="BD5" s="2">
        <v>9</v>
      </c>
      <c r="BE5" s="2">
        <v>4</v>
      </c>
      <c r="BF5" s="2">
        <v>58</v>
      </c>
      <c r="BG5" s="2" t="s">
        <v>75</v>
      </c>
    </row>
    <row r="6" spans="1:59" s="2" customFormat="1" x14ac:dyDescent="0.25">
      <c r="A6" s="2">
        <v>8</v>
      </c>
      <c r="B6" s="2" t="s">
        <v>76</v>
      </c>
      <c r="C6" s="2" t="s">
        <v>60</v>
      </c>
      <c r="D6" s="2" t="s">
        <v>61</v>
      </c>
      <c r="E6" s="2" t="s">
        <v>77</v>
      </c>
      <c r="F6" s="2" t="s">
        <v>63</v>
      </c>
      <c r="H6" s="2" t="s">
        <v>64</v>
      </c>
      <c r="I6" s="2">
        <v>1</v>
      </c>
      <c r="J6" s="2">
        <v>1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1</v>
      </c>
      <c r="T6" s="2">
        <v>1</v>
      </c>
      <c r="U6" s="2">
        <v>0</v>
      </c>
      <c r="V6" s="2">
        <v>0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1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1</v>
      </c>
      <c r="AL6" s="2">
        <v>0</v>
      </c>
      <c r="AM6" s="2">
        <v>0</v>
      </c>
      <c r="AN6" s="2">
        <v>1</v>
      </c>
      <c r="AO6" s="2">
        <v>0</v>
      </c>
      <c r="AP6" s="2">
        <v>1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1</v>
      </c>
      <c r="AW6" s="2">
        <v>0</v>
      </c>
      <c r="AX6" s="2">
        <v>1</v>
      </c>
      <c r="AY6" s="2">
        <v>0</v>
      </c>
      <c r="AZ6" s="2">
        <v>0</v>
      </c>
      <c r="BA6" s="2">
        <v>0</v>
      </c>
      <c r="BB6" s="2">
        <v>18</v>
      </c>
      <c r="BC6" s="2">
        <v>12</v>
      </c>
      <c r="BD6" s="2">
        <v>12</v>
      </c>
      <c r="BE6" s="2">
        <v>5</v>
      </c>
      <c r="BF6" s="2">
        <v>47</v>
      </c>
      <c r="BG6" s="2" t="s">
        <v>65</v>
      </c>
    </row>
    <row r="7" spans="1:59" s="2" customFormat="1" x14ac:dyDescent="0.25">
      <c r="A7" s="2">
        <v>9</v>
      </c>
      <c r="B7" s="2" t="s">
        <v>78</v>
      </c>
      <c r="C7" s="2" t="s">
        <v>60</v>
      </c>
      <c r="D7" s="2" t="s">
        <v>61</v>
      </c>
      <c r="E7" s="2" t="s">
        <v>77</v>
      </c>
      <c r="F7" s="2" t="s">
        <v>71</v>
      </c>
      <c r="H7" s="2" t="s">
        <v>64</v>
      </c>
      <c r="I7" s="2">
        <v>1</v>
      </c>
      <c r="J7" s="2">
        <v>1</v>
      </c>
      <c r="K7" s="2">
        <v>1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v>0</v>
      </c>
      <c r="V7" s="2">
        <v>0</v>
      </c>
      <c r="W7" s="2">
        <v>1</v>
      </c>
      <c r="X7" s="2">
        <v>1</v>
      </c>
      <c r="Y7" s="2">
        <v>1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1</v>
      </c>
      <c r="AO7" s="2">
        <v>1</v>
      </c>
      <c r="AP7" s="2">
        <v>0</v>
      </c>
      <c r="AQ7" s="2">
        <v>0</v>
      </c>
      <c r="AR7" s="2">
        <v>0</v>
      </c>
      <c r="AS7" s="2">
        <v>1</v>
      </c>
      <c r="AT7" s="2">
        <v>1</v>
      </c>
      <c r="AU7" s="2">
        <v>0</v>
      </c>
      <c r="AV7" s="2">
        <v>0</v>
      </c>
      <c r="AW7" s="2">
        <v>0</v>
      </c>
      <c r="AX7" s="2">
        <v>1</v>
      </c>
      <c r="AY7" s="2">
        <v>1</v>
      </c>
      <c r="AZ7" s="2">
        <v>0</v>
      </c>
      <c r="BA7" s="2">
        <v>1</v>
      </c>
      <c r="BB7" s="2">
        <v>24</v>
      </c>
      <c r="BC7" s="2">
        <v>15</v>
      </c>
      <c r="BD7" s="2">
        <v>9</v>
      </c>
      <c r="BE7" s="2">
        <v>7</v>
      </c>
      <c r="BF7" s="2">
        <v>55</v>
      </c>
      <c r="BG7" s="2" t="s">
        <v>72</v>
      </c>
    </row>
    <row r="8" spans="1:59" s="2" customFormat="1" x14ac:dyDescent="0.25">
      <c r="A8" s="2">
        <v>10</v>
      </c>
      <c r="B8" s="2" t="s">
        <v>79</v>
      </c>
      <c r="C8" s="2" t="s">
        <v>60</v>
      </c>
      <c r="D8" s="2" t="s">
        <v>61</v>
      </c>
      <c r="E8" s="2" t="s">
        <v>77</v>
      </c>
      <c r="F8" s="2" t="s">
        <v>63</v>
      </c>
      <c r="H8" s="2" t="s">
        <v>64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0</v>
      </c>
      <c r="AA8" s="2">
        <v>1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0</v>
      </c>
      <c r="AI8" s="2">
        <v>1</v>
      </c>
      <c r="AJ8" s="2">
        <v>0</v>
      </c>
      <c r="AK8" s="2">
        <v>1</v>
      </c>
      <c r="AL8" s="2">
        <v>0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 s="2">
        <v>1</v>
      </c>
      <c r="AX8" s="2">
        <v>0</v>
      </c>
      <c r="AY8" s="2">
        <v>0</v>
      </c>
      <c r="AZ8" s="2">
        <v>0</v>
      </c>
      <c r="BA8" s="2">
        <v>1</v>
      </c>
      <c r="BB8" s="2">
        <v>27</v>
      </c>
      <c r="BC8" s="2">
        <v>15</v>
      </c>
      <c r="BD8" s="2">
        <v>18</v>
      </c>
      <c r="BE8" s="2">
        <v>9</v>
      </c>
      <c r="BF8" s="2">
        <v>69</v>
      </c>
      <c r="BG8" s="2" t="s">
        <v>65</v>
      </c>
    </row>
    <row r="9" spans="1:59" s="2" customFormat="1" x14ac:dyDescent="0.25">
      <c r="A9" s="2">
        <v>11</v>
      </c>
      <c r="B9" s="2" t="s">
        <v>80</v>
      </c>
      <c r="C9" s="2" t="s">
        <v>60</v>
      </c>
      <c r="D9" s="2" t="s">
        <v>61</v>
      </c>
      <c r="E9" s="2" t="s">
        <v>81</v>
      </c>
      <c r="F9" s="2" t="s">
        <v>74</v>
      </c>
      <c r="H9" s="2" t="s">
        <v>64</v>
      </c>
      <c r="I9" s="2">
        <v>1</v>
      </c>
      <c r="J9" s="2">
        <v>0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0</v>
      </c>
      <c r="U9" s="2">
        <v>0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0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0</v>
      </c>
      <c r="AQ9" s="2">
        <v>0</v>
      </c>
      <c r="AR9" s="2">
        <v>1</v>
      </c>
      <c r="AS9" s="2">
        <v>0</v>
      </c>
      <c r="AT9" s="2">
        <v>0</v>
      </c>
      <c r="AU9" s="2">
        <v>1</v>
      </c>
      <c r="AV9" s="2">
        <v>1</v>
      </c>
      <c r="AW9" s="2">
        <v>0</v>
      </c>
      <c r="AX9" s="2">
        <v>1</v>
      </c>
      <c r="AY9" s="2">
        <v>1</v>
      </c>
      <c r="AZ9" s="2">
        <v>1</v>
      </c>
      <c r="BA9" s="2">
        <v>0</v>
      </c>
      <c r="BB9" s="2">
        <v>24</v>
      </c>
      <c r="BC9" s="2">
        <v>21</v>
      </c>
      <c r="BD9" s="2">
        <v>21</v>
      </c>
      <c r="BE9" s="2">
        <v>9</v>
      </c>
      <c r="BF9" s="2">
        <v>75</v>
      </c>
      <c r="BG9" s="2" t="s">
        <v>75</v>
      </c>
    </row>
    <row r="10" spans="1:59" s="2" customFormat="1" x14ac:dyDescent="0.25">
      <c r="A10" s="2">
        <v>12</v>
      </c>
      <c r="B10" s="2" t="s">
        <v>82</v>
      </c>
      <c r="C10" s="2" t="s">
        <v>60</v>
      </c>
      <c r="D10" s="2" t="s">
        <v>61</v>
      </c>
      <c r="E10" s="2" t="s">
        <v>81</v>
      </c>
      <c r="F10" s="2" t="s">
        <v>74</v>
      </c>
      <c r="H10" s="2" t="s">
        <v>64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 s="2">
        <v>1</v>
      </c>
      <c r="U10" s="2">
        <v>0</v>
      </c>
      <c r="V10" s="2">
        <v>0</v>
      </c>
      <c r="W10" s="2">
        <v>1</v>
      </c>
      <c r="X10" s="2">
        <v>1</v>
      </c>
      <c r="Y10" s="2">
        <v>1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1</v>
      </c>
      <c r="AV10" s="2">
        <v>1</v>
      </c>
      <c r="AW10" s="2">
        <v>0</v>
      </c>
      <c r="AX10" s="2">
        <v>1</v>
      </c>
      <c r="AY10" s="2">
        <v>1</v>
      </c>
      <c r="AZ10" s="2">
        <v>1</v>
      </c>
      <c r="BA10" s="2">
        <v>0</v>
      </c>
      <c r="BB10" s="2">
        <v>21</v>
      </c>
      <c r="BC10" s="2">
        <v>18</v>
      </c>
      <c r="BD10" s="2">
        <v>15</v>
      </c>
      <c r="BE10" s="2">
        <v>7</v>
      </c>
      <c r="BF10" s="2">
        <v>61</v>
      </c>
      <c r="BG10" s="2" t="s">
        <v>75</v>
      </c>
    </row>
    <row r="11" spans="1:59" s="2" customFormat="1" x14ac:dyDescent="0.25">
      <c r="A11" s="2">
        <v>13</v>
      </c>
      <c r="B11" s="2" t="s">
        <v>83</v>
      </c>
      <c r="C11" s="2" t="s">
        <v>60</v>
      </c>
      <c r="D11" s="2" t="s">
        <v>61</v>
      </c>
      <c r="E11" s="2" t="s">
        <v>84</v>
      </c>
      <c r="F11" s="2" t="s">
        <v>63</v>
      </c>
      <c r="H11" s="2" t="s">
        <v>64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0</v>
      </c>
      <c r="S11" s="2">
        <v>1</v>
      </c>
      <c r="T11" s="2">
        <v>1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0</v>
      </c>
      <c r="AN11" s="2">
        <v>0</v>
      </c>
      <c r="AO11" s="2">
        <v>1</v>
      </c>
      <c r="AP11" s="2">
        <v>1</v>
      </c>
      <c r="AQ11" s="2">
        <v>0</v>
      </c>
      <c r="AR11" s="2">
        <v>0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1</v>
      </c>
      <c r="AY11" s="2">
        <v>1</v>
      </c>
      <c r="AZ11" s="2">
        <v>0</v>
      </c>
      <c r="BA11" s="2">
        <v>0</v>
      </c>
      <c r="BB11" s="2">
        <v>27</v>
      </c>
      <c r="BC11" s="2">
        <v>15</v>
      </c>
      <c r="BD11" s="2">
        <v>27</v>
      </c>
      <c r="BE11" s="2">
        <v>5</v>
      </c>
      <c r="BF11" s="2">
        <v>74</v>
      </c>
      <c r="BG11" s="2" t="s">
        <v>65</v>
      </c>
    </row>
    <row r="12" spans="1:59" s="2" customFormat="1" x14ac:dyDescent="0.25">
      <c r="A12" s="2">
        <v>14</v>
      </c>
      <c r="B12" s="2" t="s">
        <v>85</v>
      </c>
      <c r="C12" s="2" t="s">
        <v>60</v>
      </c>
      <c r="D12" s="2" t="s">
        <v>61</v>
      </c>
      <c r="E12" s="2" t="s">
        <v>84</v>
      </c>
      <c r="F12" s="2" t="s">
        <v>71</v>
      </c>
      <c r="H12" s="2" t="s">
        <v>64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24</v>
      </c>
      <c r="BC12" s="2">
        <v>30</v>
      </c>
      <c r="BD12" s="2">
        <v>27</v>
      </c>
      <c r="BE12" s="2">
        <v>15</v>
      </c>
      <c r="BF12" s="2">
        <v>96</v>
      </c>
      <c r="BG12" s="2" t="s">
        <v>72</v>
      </c>
    </row>
    <row r="13" spans="1:59" s="2" customFormat="1" x14ac:dyDescent="0.25">
      <c r="A13" s="2">
        <v>15</v>
      </c>
      <c r="B13" s="2" t="s">
        <v>86</v>
      </c>
      <c r="C13" s="2" t="s">
        <v>60</v>
      </c>
      <c r="D13" s="2" t="s">
        <v>61</v>
      </c>
      <c r="E13" s="2" t="s">
        <v>84</v>
      </c>
      <c r="F13" s="2" t="s">
        <v>71</v>
      </c>
      <c r="H13" s="2" t="s">
        <v>64</v>
      </c>
      <c r="I13" s="2">
        <v>1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1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21</v>
      </c>
      <c r="BC13" s="2">
        <v>15</v>
      </c>
      <c r="BD13" s="2">
        <v>12</v>
      </c>
      <c r="BE13" s="2">
        <v>2</v>
      </c>
      <c r="BF13" s="2">
        <v>50</v>
      </c>
      <c r="BG13" s="2" t="s">
        <v>72</v>
      </c>
    </row>
    <row r="14" spans="1:59" s="2" customFormat="1" x14ac:dyDescent="0.25">
      <c r="A14" s="2">
        <v>16</v>
      </c>
      <c r="B14" s="2" t="s">
        <v>87</v>
      </c>
      <c r="C14" s="2" t="s">
        <v>60</v>
      </c>
      <c r="D14" s="2" t="s">
        <v>61</v>
      </c>
      <c r="E14" s="2" t="s">
        <v>88</v>
      </c>
      <c r="F14" s="2" t="s">
        <v>63</v>
      </c>
      <c r="H14" s="2" t="s">
        <v>64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N14" s="2">
        <v>0</v>
      </c>
      <c r="O14" s="2">
        <v>1</v>
      </c>
      <c r="P14" s="2">
        <v>1</v>
      </c>
      <c r="Q14" s="2">
        <v>1</v>
      </c>
      <c r="R14" s="2">
        <v>0</v>
      </c>
      <c r="S14" s="2">
        <v>1</v>
      </c>
      <c r="T14" s="2">
        <v>1</v>
      </c>
      <c r="U14" s="2">
        <v>0</v>
      </c>
      <c r="V14" s="2">
        <v>0</v>
      </c>
      <c r="W14" s="2">
        <v>0</v>
      </c>
      <c r="X14" s="2">
        <v>1</v>
      </c>
      <c r="Y14" s="2">
        <v>1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>
        <v>1</v>
      </c>
      <c r="AL14" s="2">
        <v>1</v>
      </c>
      <c r="AM14" s="2">
        <v>0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0</v>
      </c>
      <c r="AT14" s="2">
        <v>1</v>
      </c>
      <c r="AU14" s="2">
        <v>0</v>
      </c>
      <c r="AV14" s="2">
        <v>1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21</v>
      </c>
      <c r="BC14" s="2">
        <v>12</v>
      </c>
      <c r="BD14" s="2">
        <v>15</v>
      </c>
      <c r="BE14" s="2">
        <v>5</v>
      </c>
      <c r="BF14" s="2">
        <v>53</v>
      </c>
      <c r="BG14" s="2" t="s">
        <v>65</v>
      </c>
    </row>
    <row r="15" spans="1:59" s="2" customFormat="1" x14ac:dyDescent="0.25">
      <c r="A15" s="2">
        <v>17</v>
      </c>
      <c r="B15" s="2" t="s">
        <v>89</v>
      </c>
      <c r="C15" s="2" t="s">
        <v>60</v>
      </c>
      <c r="D15" s="2" t="s">
        <v>61</v>
      </c>
      <c r="E15" s="2" t="s">
        <v>88</v>
      </c>
      <c r="F15" s="2" t="s">
        <v>63</v>
      </c>
      <c r="H15" s="2" t="s">
        <v>64</v>
      </c>
      <c r="I15" s="2">
        <v>1</v>
      </c>
      <c r="J15" s="2">
        <v>0</v>
      </c>
      <c r="K15" s="2">
        <v>1</v>
      </c>
      <c r="L15" s="2">
        <v>1</v>
      </c>
      <c r="M15" s="2">
        <v>1</v>
      </c>
      <c r="N15" s="2">
        <v>0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1</v>
      </c>
      <c r="AL15" s="2">
        <v>0</v>
      </c>
      <c r="AM15" s="2">
        <v>0</v>
      </c>
      <c r="AN15" s="2">
        <v>1</v>
      </c>
      <c r="AO15" s="2">
        <v>1</v>
      </c>
      <c r="AP15" s="2">
        <v>1</v>
      </c>
      <c r="AQ15" s="2">
        <v>0</v>
      </c>
      <c r="AR15" s="2">
        <v>0</v>
      </c>
      <c r="AS15" s="2">
        <v>0</v>
      </c>
      <c r="AT15" s="2">
        <v>1</v>
      </c>
      <c r="AU15" s="2">
        <v>0</v>
      </c>
      <c r="AV15" s="2">
        <v>0</v>
      </c>
      <c r="AW15" s="2">
        <v>1</v>
      </c>
      <c r="AX15" s="2">
        <v>1</v>
      </c>
      <c r="AY15" s="2">
        <v>0</v>
      </c>
      <c r="AZ15" s="2">
        <v>0</v>
      </c>
      <c r="BA15" s="2">
        <v>0</v>
      </c>
      <c r="BB15" s="2">
        <v>24</v>
      </c>
      <c r="BC15" s="2">
        <v>15</v>
      </c>
      <c r="BD15" s="2">
        <v>6</v>
      </c>
      <c r="BE15" s="2">
        <v>6</v>
      </c>
      <c r="BF15" s="2">
        <v>51</v>
      </c>
      <c r="BG15" s="2" t="s">
        <v>65</v>
      </c>
    </row>
    <row r="16" spans="1:59" s="2" customFormat="1" x14ac:dyDescent="0.25">
      <c r="A16" s="2">
        <v>18</v>
      </c>
      <c r="B16" s="2" t="s">
        <v>90</v>
      </c>
      <c r="C16" s="2" t="s">
        <v>60</v>
      </c>
      <c r="D16" s="2" t="s">
        <v>61</v>
      </c>
      <c r="E16" s="2" t="s">
        <v>88</v>
      </c>
      <c r="F16" s="2" t="s">
        <v>71</v>
      </c>
      <c r="H16" s="2" t="s">
        <v>64</v>
      </c>
      <c r="I16" s="2">
        <v>1</v>
      </c>
      <c r="J16" s="2">
        <v>0</v>
      </c>
      <c r="K16" s="2">
        <v>1</v>
      </c>
      <c r="L16" s="2">
        <v>1</v>
      </c>
      <c r="M16" s="2">
        <v>1</v>
      </c>
      <c r="N16" s="2">
        <v>0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1</v>
      </c>
      <c r="AL16" s="2">
        <v>1</v>
      </c>
      <c r="AM16" s="2">
        <v>0</v>
      </c>
      <c r="AN16" s="2">
        <v>1</v>
      </c>
      <c r="AO16" s="2">
        <v>1</v>
      </c>
      <c r="AP16" s="2">
        <v>1</v>
      </c>
      <c r="AQ16" s="2">
        <v>0</v>
      </c>
      <c r="AR16" s="2">
        <v>0</v>
      </c>
      <c r="AS16" s="2">
        <v>0</v>
      </c>
      <c r="AT16" s="2">
        <v>1</v>
      </c>
      <c r="AU16" s="2">
        <v>0</v>
      </c>
      <c r="AV16" s="2">
        <v>0</v>
      </c>
      <c r="AW16" s="2">
        <v>0</v>
      </c>
      <c r="AX16" s="2">
        <v>1</v>
      </c>
      <c r="AY16" s="2">
        <v>1</v>
      </c>
      <c r="AZ16" s="2">
        <v>0</v>
      </c>
      <c r="BA16" s="2">
        <v>0</v>
      </c>
      <c r="BB16" s="2">
        <v>24</v>
      </c>
      <c r="BC16" s="2">
        <v>15</v>
      </c>
      <c r="BD16" s="2">
        <v>9</v>
      </c>
      <c r="BE16" s="2">
        <v>6</v>
      </c>
      <c r="BF16" s="2">
        <v>54</v>
      </c>
      <c r="BG16" s="2" t="s">
        <v>72</v>
      </c>
    </row>
    <row r="17" spans="1:59" s="2" customFormat="1" x14ac:dyDescent="0.25">
      <c r="A17" s="2">
        <v>37</v>
      </c>
      <c r="B17" s="2" t="s">
        <v>113</v>
      </c>
      <c r="C17" s="2" t="s">
        <v>60</v>
      </c>
      <c r="D17" s="2" t="s">
        <v>61</v>
      </c>
      <c r="E17" s="2" t="s">
        <v>70</v>
      </c>
      <c r="F17" s="2" t="s">
        <v>63</v>
      </c>
      <c r="H17" s="2" t="s">
        <v>64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T17" s="2">
        <v>1</v>
      </c>
      <c r="U17" s="2">
        <v>0</v>
      </c>
      <c r="V17" s="2">
        <v>0</v>
      </c>
      <c r="W17" s="2">
        <v>1</v>
      </c>
      <c r="X17" s="2">
        <v>1</v>
      </c>
      <c r="Y17" s="2">
        <v>1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1</v>
      </c>
      <c r="AL17" s="2">
        <v>0</v>
      </c>
      <c r="AM17" s="2">
        <v>0</v>
      </c>
      <c r="AN17" s="2">
        <v>0</v>
      </c>
      <c r="AO17" s="2">
        <v>1</v>
      </c>
      <c r="AP17" s="2">
        <v>0</v>
      </c>
      <c r="AQ17" s="2">
        <v>0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>
        <v>24</v>
      </c>
      <c r="BC17" s="2">
        <v>15</v>
      </c>
      <c r="BD17" s="2">
        <v>3</v>
      </c>
      <c r="BE17" s="2">
        <v>3</v>
      </c>
      <c r="BF17" s="2">
        <v>45</v>
      </c>
      <c r="BG17" s="2" t="s">
        <v>65</v>
      </c>
    </row>
    <row r="18" spans="1:59" s="2" customFormat="1" x14ac:dyDescent="0.25">
      <c r="A18" s="2">
        <v>38</v>
      </c>
      <c r="B18" s="2" t="s">
        <v>114</v>
      </c>
      <c r="C18" s="2" t="s">
        <v>60</v>
      </c>
      <c r="D18" s="2" t="s">
        <v>61</v>
      </c>
      <c r="E18" s="2" t="s">
        <v>70</v>
      </c>
      <c r="F18" s="2" t="s">
        <v>63</v>
      </c>
      <c r="H18" s="2" t="s">
        <v>64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1</v>
      </c>
      <c r="AO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1</v>
      </c>
      <c r="AX18" s="2">
        <v>0</v>
      </c>
      <c r="AY18" s="2">
        <v>1</v>
      </c>
      <c r="AZ18" s="2">
        <v>0</v>
      </c>
      <c r="BA18" s="2">
        <v>0</v>
      </c>
      <c r="BB18" s="2">
        <v>21</v>
      </c>
      <c r="BC18" s="2">
        <v>9</v>
      </c>
      <c r="BD18" s="2">
        <v>15</v>
      </c>
      <c r="BE18" s="2">
        <v>4</v>
      </c>
      <c r="BF18" s="2">
        <v>49</v>
      </c>
      <c r="BG18" s="2" t="s">
        <v>65</v>
      </c>
    </row>
    <row r="19" spans="1:59" s="2" customFormat="1" x14ac:dyDescent="0.25">
      <c r="A19" s="2">
        <v>39</v>
      </c>
      <c r="B19" s="2" t="s">
        <v>115</v>
      </c>
      <c r="C19" s="2" t="s">
        <v>60</v>
      </c>
      <c r="D19" s="2" t="s">
        <v>61</v>
      </c>
      <c r="E19" s="2" t="s">
        <v>70</v>
      </c>
      <c r="F19" s="2" t="s">
        <v>71</v>
      </c>
      <c r="H19" s="2" t="s">
        <v>64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1</v>
      </c>
      <c r="AO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</v>
      </c>
      <c r="AW19" s="2">
        <v>1</v>
      </c>
      <c r="AX19" s="2">
        <v>1</v>
      </c>
      <c r="AY19" s="2">
        <v>1</v>
      </c>
      <c r="AZ19" s="2">
        <v>0</v>
      </c>
      <c r="BA19" s="2">
        <v>0</v>
      </c>
      <c r="BB19" s="2">
        <v>18</v>
      </c>
      <c r="BC19" s="2">
        <v>21</v>
      </c>
      <c r="BD19" s="2">
        <v>9</v>
      </c>
      <c r="BE19" s="2">
        <v>6</v>
      </c>
      <c r="BF19" s="2">
        <v>54</v>
      </c>
      <c r="BG19" s="2" t="s">
        <v>72</v>
      </c>
    </row>
    <row r="20" spans="1:59" s="2" customFormat="1" x14ac:dyDescent="0.25">
      <c r="A20" s="2">
        <v>42</v>
      </c>
      <c r="B20" s="2" t="s">
        <v>117</v>
      </c>
      <c r="C20" s="2" t="s">
        <v>60</v>
      </c>
      <c r="D20" s="2" t="s">
        <v>118</v>
      </c>
      <c r="E20" s="2" t="s">
        <v>119</v>
      </c>
      <c r="F20" s="2" t="s">
        <v>71</v>
      </c>
      <c r="H20" s="2" t="s">
        <v>64</v>
      </c>
      <c r="I20" s="2">
        <v>1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1</v>
      </c>
      <c r="Q20" s="2">
        <v>1</v>
      </c>
      <c r="R20" s="2">
        <v>0</v>
      </c>
      <c r="S20" s="2">
        <v>1</v>
      </c>
      <c r="T20" s="2">
        <v>1</v>
      </c>
      <c r="U20" s="2">
        <v>0</v>
      </c>
      <c r="V20" s="2">
        <v>0</v>
      </c>
      <c r="W20" s="2">
        <v>1</v>
      </c>
      <c r="X20" s="2">
        <v>0</v>
      </c>
      <c r="Y20" s="2">
        <v>1</v>
      </c>
      <c r="Z20" s="2">
        <v>1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1</v>
      </c>
      <c r="AL20" s="2">
        <v>0</v>
      </c>
      <c r="AM20" s="2">
        <v>1</v>
      </c>
      <c r="AN20" s="2">
        <v>1</v>
      </c>
      <c r="AO20" s="2">
        <v>1</v>
      </c>
      <c r="AP20" s="2">
        <v>0</v>
      </c>
      <c r="AQ20" s="2">
        <v>0</v>
      </c>
      <c r="AR20" s="2">
        <v>0</v>
      </c>
      <c r="AS20" s="2">
        <v>0</v>
      </c>
      <c r="AT20" s="2">
        <v>1</v>
      </c>
      <c r="AU20" s="2">
        <v>0</v>
      </c>
      <c r="AV20" s="2">
        <v>1</v>
      </c>
      <c r="AW20" s="2">
        <v>0</v>
      </c>
      <c r="AX20" s="2">
        <v>1</v>
      </c>
      <c r="AY20" s="2">
        <v>0</v>
      </c>
      <c r="AZ20" s="2">
        <v>0</v>
      </c>
      <c r="BA20" s="2">
        <v>1</v>
      </c>
      <c r="BB20" s="2">
        <v>18</v>
      </c>
      <c r="BC20" s="2">
        <v>15</v>
      </c>
      <c r="BD20" s="2">
        <v>9</v>
      </c>
      <c r="BE20" s="2">
        <v>7</v>
      </c>
      <c r="BF20" s="2">
        <v>49</v>
      </c>
      <c r="BG20" s="2" t="s">
        <v>72</v>
      </c>
    </row>
    <row r="21" spans="1:59" s="2" customFormat="1" x14ac:dyDescent="0.25">
      <c r="A21" s="2">
        <v>43</v>
      </c>
      <c r="B21" s="2" t="s">
        <v>120</v>
      </c>
      <c r="C21" s="2" t="s">
        <v>60</v>
      </c>
      <c r="D21" s="2" t="s">
        <v>118</v>
      </c>
      <c r="E21" s="2" t="s">
        <v>119</v>
      </c>
      <c r="F21" s="2" t="s">
        <v>63</v>
      </c>
      <c r="H21" s="2" t="s">
        <v>64</v>
      </c>
      <c r="I21" s="2">
        <v>1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0</v>
      </c>
      <c r="AA21" s="2">
        <v>0</v>
      </c>
      <c r="AB21" s="2">
        <v>0</v>
      </c>
      <c r="AC21" s="2">
        <v>1</v>
      </c>
      <c r="AD21" s="2">
        <v>1</v>
      </c>
      <c r="AE21" s="2">
        <v>1</v>
      </c>
      <c r="AF21" s="2">
        <v>0</v>
      </c>
      <c r="AG21" s="2">
        <v>0</v>
      </c>
      <c r="AH21" s="2">
        <v>1</v>
      </c>
      <c r="AI21" s="2">
        <v>1</v>
      </c>
      <c r="AJ21" s="2">
        <v>1</v>
      </c>
      <c r="AK21" s="2">
        <v>1</v>
      </c>
      <c r="AL21" s="2">
        <v>0</v>
      </c>
      <c r="AM21" s="2">
        <v>1</v>
      </c>
      <c r="AN21" s="2">
        <v>1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0</v>
      </c>
      <c r="AX21" s="2">
        <v>1</v>
      </c>
      <c r="AY21" s="2">
        <v>0</v>
      </c>
      <c r="AZ21" s="2">
        <v>0</v>
      </c>
      <c r="BA21" s="2">
        <v>0</v>
      </c>
      <c r="BB21" s="2">
        <v>21</v>
      </c>
      <c r="BC21" s="2">
        <v>15</v>
      </c>
      <c r="BD21" s="2">
        <v>21</v>
      </c>
      <c r="BE21" s="2">
        <v>5</v>
      </c>
      <c r="BF21" s="2">
        <v>62</v>
      </c>
      <c r="BG21" s="2" t="s">
        <v>65</v>
      </c>
    </row>
    <row r="22" spans="1:59" s="2" customFormat="1" x14ac:dyDescent="0.25">
      <c r="A22" s="2">
        <v>44</v>
      </c>
      <c r="B22" s="2" t="s">
        <v>121</v>
      </c>
      <c r="C22" s="2" t="s">
        <v>60</v>
      </c>
      <c r="D22" s="2" t="s">
        <v>118</v>
      </c>
      <c r="E22" s="2" t="s">
        <v>122</v>
      </c>
      <c r="F22" s="2" t="s">
        <v>71</v>
      </c>
      <c r="H22" s="2" t="s">
        <v>64</v>
      </c>
      <c r="I22" s="2">
        <v>1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1</v>
      </c>
      <c r="AM22" s="2">
        <v>0</v>
      </c>
      <c r="AN22" s="2">
        <v>0</v>
      </c>
      <c r="AO22" s="2">
        <v>1</v>
      </c>
      <c r="AP22" s="2">
        <v>1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1</v>
      </c>
      <c r="BB22" s="2">
        <v>24</v>
      </c>
      <c r="BC22" s="2">
        <v>15</v>
      </c>
      <c r="BD22" s="2">
        <v>12</v>
      </c>
      <c r="BE22" s="2">
        <v>4</v>
      </c>
      <c r="BF22" s="2">
        <v>55</v>
      </c>
      <c r="BG22" s="2" t="s">
        <v>72</v>
      </c>
    </row>
    <row r="23" spans="1:59" s="2" customFormat="1" x14ac:dyDescent="0.25">
      <c r="A23" s="2">
        <v>45</v>
      </c>
      <c r="B23" s="2" t="s">
        <v>123</v>
      </c>
      <c r="C23" s="2" t="s">
        <v>60</v>
      </c>
      <c r="D23" s="2" t="s">
        <v>118</v>
      </c>
      <c r="E23" s="2" t="s">
        <v>122</v>
      </c>
      <c r="F23" s="2" t="s">
        <v>74</v>
      </c>
      <c r="H23" s="2" t="s">
        <v>64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0</v>
      </c>
      <c r="AY23" s="2">
        <v>1</v>
      </c>
      <c r="AZ23" s="2">
        <v>1</v>
      </c>
      <c r="BA23" s="2">
        <v>1</v>
      </c>
      <c r="BB23" s="2">
        <v>30</v>
      </c>
      <c r="BC23" s="2">
        <v>30</v>
      </c>
      <c r="BD23" s="2">
        <v>30</v>
      </c>
      <c r="BE23" s="2">
        <v>13</v>
      </c>
      <c r="BF23" s="2">
        <v>103</v>
      </c>
      <c r="BG23" s="2" t="s">
        <v>75</v>
      </c>
    </row>
    <row r="24" spans="1:59" s="2" customFormat="1" x14ac:dyDescent="0.25">
      <c r="A24" s="2">
        <v>46</v>
      </c>
      <c r="B24" s="2" t="s">
        <v>124</v>
      </c>
      <c r="C24" s="2" t="s">
        <v>60</v>
      </c>
      <c r="D24" s="2" t="s">
        <v>118</v>
      </c>
      <c r="E24" s="2" t="s">
        <v>122</v>
      </c>
      <c r="F24" s="2" t="s">
        <v>71</v>
      </c>
      <c r="H24" s="2" t="s">
        <v>64</v>
      </c>
      <c r="I24" s="2">
        <v>1</v>
      </c>
      <c r="J24" s="2">
        <v>1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0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2">
        <v>1</v>
      </c>
      <c r="AO24" s="2">
        <v>1</v>
      </c>
      <c r="AP24" s="2">
        <v>1</v>
      </c>
      <c r="AQ24" s="2">
        <v>0</v>
      </c>
      <c r="AR24" s="2">
        <v>0</v>
      </c>
      <c r="AS24" s="2">
        <v>0</v>
      </c>
      <c r="AT24" s="2">
        <v>0</v>
      </c>
      <c r="AU24" s="2">
        <v>1</v>
      </c>
      <c r="AV24" s="2">
        <v>0</v>
      </c>
      <c r="AW24" s="2">
        <v>0</v>
      </c>
      <c r="AX24" s="2">
        <v>1</v>
      </c>
      <c r="AY24" s="2">
        <v>0</v>
      </c>
      <c r="AZ24" s="2">
        <v>0</v>
      </c>
      <c r="BA24" s="2">
        <v>1</v>
      </c>
      <c r="BB24" s="2">
        <v>27</v>
      </c>
      <c r="BC24" s="2">
        <v>12</v>
      </c>
      <c r="BD24" s="2">
        <v>12</v>
      </c>
      <c r="BE24" s="2">
        <v>6</v>
      </c>
      <c r="BF24" s="2">
        <v>57</v>
      </c>
      <c r="BG24" s="2" t="s">
        <v>72</v>
      </c>
    </row>
    <row r="25" spans="1:59" s="2" customFormat="1" x14ac:dyDescent="0.25">
      <c r="A25" s="2">
        <v>47</v>
      </c>
      <c r="B25" s="2" t="s">
        <v>125</v>
      </c>
      <c r="C25" s="2" t="s">
        <v>60</v>
      </c>
      <c r="D25" s="2" t="s">
        <v>118</v>
      </c>
      <c r="E25" s="2" t="s">
        <v>122</v>
      </c>
      <c r="F25" s="2" t="s">
        <v>71</v>
      </c>
      <c r="H25" s="2" t="s">
        <v>64</v>
      </c>
      <c r="I25" s="2">
        <v>1</v>
      </c>
      <c r="J25" s="2">
        <v>1</v>
      </c>
      <c r="K25" s="2">
        <v>1</v>
      </c>
      <c r="L25" s="2">
        <v>1</v>
      </c>
      <c r="M25" s="2">
        <v>0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0</v>
      </c>
      <c r="AJ25" s="2">
        <v>1</v>
      </c>
      <c r="AK25" s="2">
        <v>1</v>
      </c>
      <c r="AL25" s="2">
        <v>1</v>
      </c>
      <c r="AM25" s="2">
        <v>0</v>
      </c>
      <c r="AN25" s="2">
        <v>1</v>
      </c>
      <c r="AO25" s="2">
        <v>1</v>
      </c>
      <c r="AP25" s="2">
        <v>1</v>
      </c>
      <c r="AQ25" s="2">
        <v>0</v>
      </c>
      <c r="AR25" s="2">
        <v>0</v>
      </c>
      <c r="AS25" s="2">
        <v>0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1</v>
      </c>
      <c r="BB25" s="2">
        <v>27</v>
      </c>
      <c r="BC25" s="2">
        <v>27</v>
      </c>
      <c r="BD25" s="2">
        <v>27</v>
      </c>
      <c r="BE25" s="2">
        <v>5</v>
      </c>
      <c r="BF25" s="2">
        <v>86</v>
      </c>
      <c r="BG25" s="2" t="s">
        <v>72</v>
      </c>
    </row>
    <row r="26" spans="1:59" s="2" customFormat="1" x14ac:dyDescent="0.25">
      <c r="A26" s="2">
        <v>48</v>
      </c>
      <c r="B26" s="2" t="s">
        <v>126</v>
      </c>
      <c r="C26" s="2" t="s">
        <v>60</v>
      </c>
      <c r="D26" s="2" t="s">
        <v>118</v>
      </c>
      <c r="E26" s="2" t="s">
        <v>122</v>
      </c>
      <c r="F26" s="2" t="s">
        <v>71</v>
      </c>
      <c r="H26" s="2" t="s">
        <v>64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0</v>
      </c>
      <c r="AY26" s="2">
        <v>1</v>
      </c>
      <c r="AZ26" s="2">
        <v>1</v>
      </c>
      <c r="BA26" s="2">
        <v>1</v>
      </c>
      <c r="BB26" s="2">
        <v>30</v>
      </c>
      <c r="BC26" s="2">
        <v>30</v>
      </c>
      <c r="BD26" s="2">
        <v>30</v>
      </c>
      <c r="BE26" s="2">
        <v>13</v>
      </c>
      <c r="BF26" s="2">
        <v>103</v>
      </c>
      <c r="BG26" s="2" t="s">
        <v>72</v>
      </c>
    </row>
    <row r="27" spans="1:59" s="2" customFormat="1" x14ac:dyDescent="0.25">
      <c r="A27" s="2">
        <v>49</v>
      </c>
      <c r="B27" s="2" t="s">
        <v>127</v>
      </c>
      <c r="C27" s="2" t="s">
        <v>60</v>
      </c>
      <c r="D27" s="2" t="s">
        <v>118</v>
      </c>
      <c r="E27" s="2" t="s">
        <v>128</v>
      </c>
      <c r="F27" s="2" t="s">
        <v>74</v>
      </c>
      <c r="H27" s="2" t="s">
        <v>64</v>
      </c>
      <c r="I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0</v>
      </c>
      <c r="O27" s="2">
        <v>1</v>
      </c>
      <c r="P27" s="2">
        <v>1</v>
      </c>
      <c r="Q27" s="2">
        <v>0</v>
      </c>
      <c r="R27" s="2">
        <v>0</v>
      </c>
      <c r="S27" s="2">
        <v>1</v>
      </c>
      <c r="T27" s="2">
        <v>1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>
        <v>0</v>
      </c>
      <c r="AN27" s="2">
        <v>1</v>
      </c>
      <c r="AO27" s="2">
        <v>0</v>
      </c>
      <c r="AP27" s="2">
        <v>1</v>
      </c>
      <c r="AQ27" s="2">
        <v>0</v>
      </c>
      <c r="AR27" s="2">
        <v>0</v>
      </c>
      <c r="AS27" s="2">
        <v>1</v>
      </c>
      <c r="AT27" s="2">
        <v>1</v>
      </c>
      <c r="AU27" s="2">
        <v>0</v>
      </c>
      <c r="AV27" s="2">
        <v>1</v>
      </c>
      <c r="AW27" s="2">
        <v>0</v>
      </c>
      <c r="AX27" s="2">
        <v>0</v>
      </c>
      <c r="AY27" s="2">
        <v>1</v>
      </c>
      <c r="AZ27" s="2">
        <v>1</v>
      </c>
      <c r="BA27" s="2">
        <v>0</v>
      </c>
      <c r="BB27" s="2">
        <v>12</v>
      </c>
      <c r="BC27" s="2">
        <v>12</v>
      </c>
      <c r="BD27" s="2">
        <v>6</v>
      </c>
      <c r="BE27" s="2">
        <v>7</v>
      </c>
      <c r="BF27" s="2">
        <v>37</v>
      </c>
      <c r="BG27" s="2" t="s">
        <v>75</v>
      </c>
    </row>
    <row r="28" spans="1:59" s="2" customFormat="1" x14ac:dyDescent="0.25">
      <c r="A28" s="2">
        <v>50</v>
      </c>
      <c r="B28" s="2" t="s">
        <v>129</v>
      </c>
      <c r="C28" s="2" t="s">
        <v>60</v>
      </c>
      <c r="D28" s="2" t="s">
        <v>118</v>
      </c>
      <c r="E28" s="2" t="s">
        <v>128</v>
      </c>
      <c r="F28" s="2" t="s">
        <v>74</v>
      </c>
      <c r="H28" s="2" t="s">
        <v>64</v>
      </c>
      <c r="I28" s="2">
        <v>0</v>
      </c>
      <c r="J28" s="2">
        <v>0</v>
      </c>
      <c r="K28" s="2">
        <v>1</v>
      </c>
      <c r="L28" s="2">
        <v>1</v>
      </c>
      <c r="M28" s="2">
        <v>1</v>
      </c>
      <c r="N28" s="2">
        <v>0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0</v>
      </c>
      <c r="W28" s="2">
        <v>1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1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0</v>
      </c>
      <c r="AL28" s="2">
        <v>1</v>
      </c>
      <c r="AM28" s="2">
        <v>0</v>
      </c>
      <c r="AN28" s="2">
        <v>1</v>
      </c>
      <c r="AO28" s="2">
        <v>1</v>
      </c>
      <c r="AP28" s="2">
        <v>1</v>
      </c>
      <c r="AQ28" s="2">
        <v>0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1</v>
      </c>
      <c r="AY28" s="2">
        <v>1</v>
      </c>
      <c r="AZ28" s="2">
        <v>0</v>
      </c>
      <c r="BA28" s="2">
        <v>1</v>
      </c>
      <c r="BB28" s="2">
        <v>21</v>
      </c>
      <c r="BC28" s="2">
        <v>15</v>
      </c>
      <c r="BD28" s="2">
        <v>18</v>
      </c>
      <c r="BE28" s="2">
        <v>7</v>
      </c>
      <c r="BF28" s="2">
        <v>61</v>
      </c>
      <c r="BG28" s="2" t="s">
        <v>75</v>
      </c>
    </row>
    <row r="29" spans="1:59" s="2" customFormat="1" x14ac:dyDescent="0.25">
      <c r="A29" s="2">
        <v>51</v>
      </c>
      <c r="B29" s="2" t="s">
        <v>130</v>
      </c>
      <c r="C29" s="2" t="s">
        <v>60</v>
      </c>
      <c r="D29" s="2" t="s">
        <v>118</v>
      </c>
      <c r="E29" s="2" t="s">
        <v>128</v>
      </c>
      <c r="F29" s="2" t="s">
        <v>74</v>
      </c>
      <c r="H29" s="2" t="s">
        <v>64</v>
      </c>
      <c r="I29" s="2">
        <v>0</v>
      </c>
      <c r="J29" s="2">
        <v>1</v>
      </c>
      <c r="K29" s="2">
        <v>1</v>
      </c>
      <c r="L29" s="2">
        <v>0</v>
      </c>
      <c r="M29" s="2">
        <v>1</v>
      </c>
      <c r="N29" s="2">
        <v>0</v>
      </c>
      <c r="O29" s="2">
        <v>1</v>
      </c>
      <c r="P29" s="2">
        <v>1</v>
      </c>
      <c r="Q29" s="2">
        <v>1</v>
      </c>
      <c r="R29" s="2">
        <v>0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1</v>
      </c>
      <c r="AK29" s="2">
        <v>1</v>
      </c>
      <c r="AL29" s="2">
        <v>0</v>
      </c>
      <c r="AM29" s="2">
        <v>0</v>
      </c>
      <c r="AN29" s="2">
        <v>1</v>
      </c>
      <c r="AO29" s="2">
        <v>1</v>
      </c>
      <c r="AP29" s="2">
        <v>1</v>
      </c>
      <c r="AQ29" s="2">
        <v>0</v>
      </c>
      <c r="AR29" s="2">
        <v>1</v>
      </c>
      <c r="AS29" s="2">
        <v>0</v>
      </c>
      <c r="AT29" s="2">
        <v>1</v>
      </c>
      <c r="AU29" s="2">
        <v>0</v>
      </c>
      <c r="AV29" s="2">
        <v>0</v>
      </c>
      <c r="AW29" s="2">
        <v>0</v>
      </c>
      <c r="AX29" s="2">
        <v>1</v>
      </c>
      <c r="AY29" s="2">
        <v>1</v>
      </c>
      <c r="AZ29" s="2">
        <v>0</v>
      </c>
      <c r="BA29" s="2">
        <v>0</v>
      </c>
      <c r="BB29" s="2">
        <v>18</v>
      </c>
      <c r="BC29" s="2">
        <v>18</v>
      </c>
      <c r="BD29" s="2">
        <v>12</v>
      </c>
      <c r="BE29" s="2">
        <v>7</v>
      </c>
      <c r="BF29" s="2">
        <v>55</v>
      </c>
      <c r="BG29" s="2" t="s">
        <v>75</v>
      </c>
    </row>
    <row r="30" spans="1:59" s="2" customFormat="1" x14ac:dyDescent="0.25">
      <c r="A30" s="2">
        <v>52</v>
      </c>
      <c r="B30" s="2" t="s">
        <v>131</v>
      </c>
      <c r="C30" s="2" t="s">
        <v>60</v>
      </c>
      <c r="D30" s="2" t="s">
        <v>118</v>
      </c>
      <c r="E30" s="2" t="s">
        <v>128</v>
      </c>
      <c r="F30" s="2" t="s">
        <v>74</v>
      </c>
      <c r="H30" s="2" t="s">
        <v>64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0</v>
      </c>
      <c r="O30" s="2">
        <v>1</v>
      </c>
      <c r="P30" s="2">
        <v>1</v>
      </c>
      <c r="Q30" s="2">
        <v>1</v>
      </c>
      <c r="R30" s="2">
        <v>0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1</v>
      </c>
      <c r="AO30" s="2">
        <v>1</v>
      </c>
      <c r="AP30" s="2">
        <v>1</v>
      </c>
      <c r="AQ30" s="2">
        <v>0</v>
      </c>
      <c r="AR30" s="2">
        <v>0</v>
      </c>
      <c r="AS30" s="2">
        <v>0</v>
      </c>
      <c r="AT30" s="2">
        <v>1</v>
      </c>
      <c r="AU30" s="2">
        <v>1</v>
      </c>
      <c r="AV30" s="2">
        <v>0</v>
      </c>
      <c r="AW30" s="2">
        <v>1</v>
      </c>
      <c r="AX30" s="2">
        <v>0</v>
      </c>
      <c r="AY30" s="2">
        <v>0</v>
      </c>
      <c r="AZ30" s="2">
        <v>0</v>
      </c>
      <c r="BA30" s="2">
        <v>1</v>
      </c>
      <c r="BB30" s="2">
        <v>24</v>
      </c>
      <c r="BC30" s="2">
        <v>18</v>
      </c>
      <c r="BD30" s="2">
        <v>12</v>
      </c>
      <c r="BE30" s="2">
        <v>7</v>
      </c>
      <c r="BF30" s="2">
        <v>61</v>
      </c>
      <c r="BG30" s="2" t="s">
        <v>75</v>
      </c>
    </row>
    <row r="31" spans="1:59" s="2" customFormat="1" x14ac:dyDescent="0.25">
      <c r="A31" s="2">
        <v>53</v>
      </c>
      <c r="B31" s="2" t="s">
        <v>132</v>
      </c>
      <c r="C31" s="2" t="s">
        <v>60</v>
      </c>
      <c r="D31" s="2" t="s">
        <v>118</v>
      </c>
      <c r="E31" s="2" t="s">
        <v>128</v>
      </c>
      <c r="F31" s="2" t="s">
        <v>71</v>
      </c>
      <c r="H31" s="2" t="s">
        <v>64</v>
      </c>
      <c r="I31" s="2">
        <v>1</v>
      </c>
      <c r="J31" s="2">
        <v>1</v>
      </c>
      <c r="K31" s="2">
        <v>1</v>
      </c>
      <c r="L31" s="2">
        <v>1</v>
      </c>
      <c r="M31" s="2">
        <v>0</v>
      </c>
      <c r="N31" s="2">
        <v>1</v>
      </c>
      <c r="O31" s="2">
        <v>1</v>
      </c>
      <c r="P31" s="2">
        <v>1</v>
      </c>
      <c r="Q31" s="2">
        <v>0</v>
      </c>
      <c r="R31" s="2">
        <v>0</v>
      </c>
      <c r="S31" s="2">
        <v>1</v>
      </c>
      <c r="T31" s="2">
        <v>1</v>
      </c>
      <c r="U31" s="2">
        <v>1</v>
      </c>
      <c r="V31" s="2">
        <v>0</v>
      </c>
      <c r="W31" s="2">
        <v>1</v>
      </c>
      <c r="X31" s="2">
        <v>0</v>
      </c>
      <c r="Y31" s="2">
        <v>1</v>
      </c>
      <c r="Z31" s="2">
        <v>1</v>
      </c>
      <c r="AA31" s="2">
        <v>1</v>
      </c>
      <c r="AB31" s="2">
        <v>0</v>
      </c>
      <c r="AC31" s="2">
        <v>1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1</v>
      </c>
      <c r="AM31" s="2">
        <v>0</v>
      </c>
      <c r="AN31" s="2">
        <v>1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</v>
      </c>
      <c r="AW31" s="2">
        <v>0</v>
      </c>
      <c r="AX31" s="2">
        <v>0</v>
      </c>
      <c r="AY31" s="2">
        <v>0</v>
      </c>
      <c r="AZ31" s="2">
        <v>1</v>
      </c>
      <c r="BA31" s="2">
        <v>0</v>
      </c>
      <c r="BB31" s="2">
        <v>21</v>
      </c>
      <c r="BC31" s="2">
        <v>21</v>
      </c>
      <c r="BD31" s="2">
        <v>12</v>
      </c>
      <c r="BE31" s="2">
        <v>4</v>
      </c>
      <c r="BF31" s="2">
        <v>58</v>
      </c>
      <c r="BG31" s="2" t="s">
        <v>72</v>
      </c>
    </row>
    <row r="32" spans="1:59" s="2" customFormat="1" x14ac:dyDescent="0.25">
      <c r="A32" s="2">
        <v>54</v>
      </c>
      <c r="B32" s="2" t="s">
        <v>133</v>
      </c>
      <c r="C32" s="2" t="s">
        <v>60</v>
      </c>
      <c r="D32" s="2" t="s">
        <v>118</v>
      </c>
      <c r="E32" s="2" t="s">
        <v>134</v>
      </c>
      <c r="F32" s="2" t="s">
        <v>71</v>
      </c>
      <c r="H32" s="2" t="s">
        <v>64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0</v>
      </c>
      <c r="O32" s="2">
        <v>1</v>
      </c>
      <c r="P32" s="2">
        <v>1</v>
      </c>
      <c r="Q32" s="2">
        <v>0</v>
      </c>
      <c r="R32" s="2">
        <v>0</v>
      </c>
      <c r="S32" s="2">
        <v>1</v>
      </c>
      <c r="T32" s="2">
        <v>1</v>
      </c>
      <c r="U32" s="2">
        <v>1</v>
      </c>
      <c r="V32" s="2">
        <v>0</v>
      </c>
      <c r="W32" s="2">
        <v>1</v>
      </c>
      <c r="X32" s="2">
        <v>1</v>
      </c>
      <c r="Y32" s="2">
        <v>0</v>
      </c>
      <c r="Z32" s="2">
        <v>1</v>
      </c>
      <c r="AA32" s="2">
        <v>1</v>
      </c>
      <c r="AB32" s="2">
        <v>0</v>
      </c>
      <c r="AC32" s="2">
        <v>1</v>
      </c>
      <c r="AD32" s="2">
        <v>1</v>
      </c>
      <c r="AE32" s="2">
        <v>0</v>
      </c>
      <c r="AF32" s="2">
        <v>0</v>
      </c>
      <c r="AG32" s="2">
        <v>1</v>
      </c>
      <c r="AH32" s="2">
        <v>0</v>
      </c>
      <c r="AI32" s="2">
        <v>1</v>
      </c>
      <c r="AJ32" s="2">
        <v>1</v>
      </c>
      <c r="AK32" s="2">
        <v>1</v>
      </c>
      <c r="AL32" s="2">
        <v>0</v>
      </c>
      <c r="AM32" s="2">
        <v>0</v>
      </c>
      <c r="AN32" s="2">
        <v>1</v>
      </c>
      <c r="AO32" s="2">
        <v>1</v>
      </c>
      <c r="AP32" s="2">
        <v>1</v>
      </c>
      <c r="AQ32" s="2">
        <v>0</v>
      </c>
      <c r="AR32" s="2">
        <v>1</v>
      </c>
      <c r="AS32" s="2">
        <v>0</v>
      </c>
      <c r="AT32" s="2">
        <v>0</v>
      </c>
      <c r="AU32" s="2">
        <v>0</v>
      </c>
      <c r="AV32" s="2">
        <v>1</v>
      </c>
      <c r="AW32" s="2">
        <v>0</v>
      </c>
      <c r="AX32" s="2">
        <v>1</v>
      </c>
      <c r="AY32" s="2">
        <v>0</v>
      </c>
      <c r="AZ32" s="2">
        <v>0</v>
      </c>
      <c r="BA32" s="2">
        <v>0</v>
      </c>
      <c r="BB32" s="2">
        <v>21</v>
      </c>
      <c r="BC32" s="2">
        <v>21</v>
      </c>
      <c r="BD32" s="2">
        <v>18</v>
      </c>
      <c r="BE32" s="2">
        <v>6</v>
      </c>
      <c r="BF32" s="2">
        <v>66</v>
      </c>
      <c r="BG32" s="2" t="s">
        <v>72</v>
      </c>
    </row>
    <row r="33" spans="1:59" s="2" customFormat="1" x14ac:dyDescent="0.25">
      <c r="A33" s="2">
        <v>55</v>
      </c>
      <c r="B33" s="2" t="s">
        <v>135</v>
      </c>
      <c r="C33" s="2" t="s">
        <v>60</v>
      </c>
      <c r="D33" s="2" t="s">
        <v>118</v>
      </c>
      <c r="E33" s="2" t="s">
        <v>134</v>
      </c>
      <c r="F33" s="2" t="s">
        <v>63</v>
      </c>
      <c r="H33" s="2" t="s">
        <v>64</v>
      </c>
      <c r="I33" s="2">
        <v>1</v>
      </c>
      <c r="J33" s="2">
        <v>1</v>
      </c>
      <c r="K33" s="2">
        <v>1</v>
      </c>
      <c r="L33" s="2">
        <v>0</v>
      </c>
      <c r="M33" s="2">
        <v>1</v>
      </c>
      <c r="N33" s="2">
        <v>0</v>
      </c>
      <c r="O33" s="2">
        <v>1</v>
      </c>
      <c r="P33" s="2">
        <v>1</v>
      </c>
      <c r="Q33" s="2">
        <v>0</v>
      </c>
      <c r="R33" s="2">
        <v>1</v>
      </c>
      <c r="S33" s="2">
        <v>1</v>
      </c>
      <c r="T33" s="2">
        <v>1</v>
      </c>
      <c r="U33" s="2">
        <v>0</v>
      </c>
      <c r="V33" s="2">
        <v>0</v>
      </c>
      <c r="W33" s="2">
        <v>1</v>
      </c>
      <c r="X33" s="2">
        <v>1</v>
      </c>
      <c r="Y33" s="2">
        <v>1</v>
      </c>
      <c r="Z33" s="2">
        <v>1</v>
      </c>
      <c r="AA33" s="2">
        <v>0</v>
      </c>
      <c r="AB33" s="2">
        <v>1</v>
      </c>
      <c r="AC33" s="2">
        <v>1</v>
      </c>
      <c r="AD33" s="2">
        <v>1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1</v>
      </c>
      <c r="AL33" s="2">
        <v>0</v>
      </c>
      <c r="AM33" s="2">
        <v>0</v>
      </c>
      <c r="AN33" s="2">
        <v>1</v>
      </c>
      <c r="AO33" s="2">
        <v>1</v>
      </c>
      <c r="AP33" s="2">
        <v>1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</v>
      </c>
      <c r="AW33" s="2">
        <v>0</v>
      </c>
      <c r="AX33" s="2">
        <v>1</v>
      </c>
      <c r="AY33" s="2">
        <v>0</v>
      </c>
      <c r="AZ33" s="2">
        <v>0</v>
      </c>
      <c r="BA33" s="2">
        <v>1</v>
      </c>
      <c r="BB33" s="2">
        <v>21</v>
      </c>
      <c r="BC33" s="2">
        <v>21</v>
      </c>
      <c r="BD33" s="2">
        <v>12</v>
      </c>
      <c r="BE33" s="2">
        <v>6</v>
      </c>
      <c r="BF33" s="2">
        <v>60</v>
      </c>
      <c r="BG33" s="2" t="s">
        <v>65</v>
      </c>
    </row>
    <row r="34" spans="1:59" s="2" customFormat="1" x14ac:dyDescent="0.25">
      <c r="A34" s="2">
        <v>56</v>
      </c>
      <c r="B34" s="2" t="s">
        <v>136</v>
      </c>
      <c r="C34" s="2" t="s">
        <v>60</v>
      </c>
      <c r="D34" s="2" t="s">
        <v>118</v>
      </c>
      <c r="E34" s="2" t="s">
        <v>134</v>
      </c>
      <c r="F34" s="2" t="s">
        <v>63</v>
      </c>
      <c r="H34" s="2" t="s">
        <v>64</v>
      </c>
      <c r="I34" s="2">
        <v>0</v>
      </c>
      <c r="J34" s="2">
        <v>0</v>
      </c>
      <c r="K34" s="2">
        <v>1</v>
      </c>
      <c r="L34" s="2">
        <v>0</v>
      </c>
      <c r="M34" s="2">
        <v>1</v>
      </c>
      <c r="N34" s="2">
        <v>0</v>
      </c>
      <c r="O34" s="2">
        <v>1</v>
      </c>
      <c r="P34" s="2">
        <v>1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1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0</v>
      </c>
      <c r="AL34" s="2">
        <v>0</v>
      </c>
      <c r="AM34" s="2">
        <v>0</v>
      </c>
      <c r="AN34" s="2">
        <v>1</v>
      </c>
      <c r="AO34" s="2">
        <v>1</v>
      </c>
      <c r="AP34" s="2">
        <v>1</v>
      </c>
      <c r="AQ34" s="2">
        <v>0</v>
      </c>
      <c r="AR34" s="2">
        <v>0</v>
      </c>
      <c r="AS34" s="2">
        <v>1</v>
      </c>
      <c r="AT34" s="2">
        <v>0</v>
      </c>
      <c r="AU34" s="2">
        <v>0</v>
      </c>
      <c r="AV34" s="2">
        <v>1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12</v>
      </c>
      <c r="BC34" s="2">
        <v>9</v>
      </c>
      <c r="BD34" s="2">
        <v>9</v>
      </c>
      <c r="BE34" s="2">
        <v>5</v>
      </c>
      <c r="BF34" s="2">
        <v>35</v>
      </c>
      <c r="BG34" s="2" t="s">
        <v>65</v>
      </c>
    </row>
    <row r="35" spans="1:59" s="2" customFormat="1" x14ac:dyDescent="0.25">
      <c r="A35" s="2">
        <v>57</v>
      </c>
      <c r="B35" s="2" t="s">
        <v>137</v>
      </c>
      <c r="C35" s="2" t="s">
        <v>60</v>
      </c>
      <c r="D35" s="2" t="s">
        <v>118</v>
      </c>
      <c r="E35" s="2" t="s">
        <v>134</v>
      </c>
      <c r="F35" s="2" t="s">
        <v>63</v>
      </c>
      <c r="H35" s="2" t="s">
        <v>64</v>
      </c>
      <c r="I35" s="2">
        <v>0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2">
        <v>1</v>
      </c>
      <c r="P35" s="2">
        <v>1</v>
      </c>
      <c r="Q35" s="2">
        <v>1</v>
      </c>
      <c r="R35" s="2">
        <v>0</v>
      </c>
      <c r="S35" s="2">
        <v>1</v>
      </c>
      <c r="T35" s="2">
        <v>1</v>
      </c>
      <c r="U35" s="2">
        <v>1</v>
      </c>
      <c r="V35" s="2">
        <v>0</v>
      </c>
      <c r="W35" s="2">
        <v>1</v>
      </c>
      <c r="X35" s="2">
        <v>1</v>
      </c>
      <c r="Y35" s="2">
        <v>0</v>
      </c>
      <c r="Z35" s="2">
        <v>1</v>
      </c>
      <c r="AA35" s="2">
        <v>0</v>
      </c>
      <c r="AB35" s="2">
        <v>0</v>
      </c>
      <c r="AC35" s="2">
        <v>1</v>
      </c>
      <c r="AD35" s="2">
        <v>1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</v>
      </c>
      <c r="AM35" s="2">
        <v>0</v>
      </c>
      <c r="AN35" s="2">
        <v>1</v>
      </c>
      <c r="AO35" s="2">
        <v>1</v>
      </c>
      <c r="AP35" s="2">
        <v>1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1</v>
      </c>
      <c r="AX35" s="2">
        <v>0</v>
      </c>
      <c r="AY35" s="2">
        <v>0</v>
      </c>
      <c r="AZ35" s="2">
        <v>1</v>
      </c>
      <c r="BA35" s="2">
        <v>0</v>
      </c>
      <c r="BB35" s="2">
        <v>15</v>
      </c>
      <c r="BC35" s="2">
        <v>18</v>
      </c>
      <c r="BD35" s="2">
        <v>9</v>
      </c>
      <c r="BE35" s="2">
        <v>6</v>
      </c>
      <c r="BF35" s="2">
        <v>48</v>
      </c>
      <c r="BG35" s="2" t="s">
        <v>65</v>
      </c>
    </row>
    <row r="36" spans="1:59" s="2" customFormat="1" x14ac:dyDescent="0.25">
      <c r="A36" s="2">
        <v>58</v>
      </c>
      <c r="B36" s="2" t="s">
        <v>138</v>
      </c>
      <c r="C36" s="2" t="s">
        <v>60</v>
      </c>
      <c r="D36" s="2" t="s">
        <v>118</v>
      </c>
      <c r="E36" s="2" t="s">
        <v>139</v>
      </c>
      <c r="F36" s="2" t="s">
        <v>71</v>
      </c>
      <c r="H36" s="2" t="s">
        <v>64</v>
      </c>
      <c r="I36" s="2">
        <v>1</v>
      </c>
      <c r="J36" s="2">
        <v>1</v>
      </c>
      <c r="K36" s="2">
        <v>1</v>
      </c>
      <c r="L36" s="2">
        <v>0</v>
      </c>
      <c r="M36" s="2">
        <v>1</v>
      </c>
      <c r="N36" s="2">
        <v>0</v>
      </c>
      <c r="O36" s="2">
        <v>1</v>
      </c>
      <c r="P36" s="2">
        <v>1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1</v>
      </c>
      <c r="AL36" s="2">
        <v>1</v>
      </c>
      <c r="AM36" s="2">
        <v>0</v>
      </c>
      <c r="AN36" s="2">
        <v>1</v>
      </c>
      <c r="AO36" s="2">
        <v>1</v>
      </c>
      <c r="AP36" s="2">
        <v>0</v>
      </c>
      <c r="AQ36" s="2">
        <v>0</v>
      </c>
      <c r="AR36" s="2">
        <v>0</v>
      </c>
      <c r="AS36" s="2">
        <v>1</v>
      </c>
      <c r="AT36" s="2">
        <v>1</v>
      </c>
      <c r="AU36" s="2">
        <v>0</v>
      </c>
      <c r="AV36" s="2">
        <v>0</v>
      </c>
      <c r="AW36" s="2">
        <v>0</v>
      </c>
      <c r="AX36" s="2">
        <v>1</v>
      </c>
      <c r="AY36" s="2">
        <v>0</v>
      </c>
      <c r="AZ36" s="2">
        <v>1</v>
      </c>
      <c r="BA36" s="2">
        <v>0</v>
      </c>
      <c r="BB36" s="2">
        <v>18</v>
      </c>
      <c r="BC36" s="2">
        <v>12</v>
      </c>
      <c r="BD36" s="2">
        <v>12</v>
      </c>
      <c r="BE36" s="2">
        <v>6</v>
      </c>
      <c r="BF36" s="2">
        <v>48</v>
      </c>
      <c r="BG36" s="2" t="s">
        <v>72</v>
      </c>
    </row>
    <row r="37" spans="1:59" s="2" customFormat="1" x14ac:dyDescent="0.25">
      <c r="A37" s="2">
        <v>59</v>
      </c>
      <c r="B37" s="2" t="s">
        <v>140</v>
      </c>
      <c r="C37" s="2" t="s">
        <v>60</v>
      </c>
      <c r="D37" s="2" t="s">
        <v>118</v>
      </c>
      <c r="E37" s="2" t="s">
        <v>139</v>
      </c>
      <c r="F37" s="2" t="s">
        <v>74</v>
      </c>
      <c r="H37" s="2" t="s">
        <v>64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0</v>
      </c>
      <c r="O37" s="2">
        <v>1</v>
      </c>
      <c r="P37" s="2">
        <v>1</v>
      </c>
      <c r="Q37" s="2">
        <v>1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1</v>
      </c>
      <c r="X37" s="2">
        <v>1</v>
      </c>
      <c r="Y37" s="2">
        <v>1</v>
      </c>
      <c r="Z37" s="2">
        <v>0</v>
      </c>
      <c r="AA37" s="2">
        <v>0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0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0</v>
      </c>
      <c r="AR37" s="2">
        <v>0</v>
      </c>
      <c r="AS37" s="2">
        <v>1</v>
      </c>
      <c r="AT37" s="2">
        <v>1</v>
      </c>
      <c r="AU37" s="2">
        <v>0</v>
      </c>
      <c r="AV37" s="2">
        <v>0</v>
      </c>
      <c r="AW37" s="2">
        <v>1</v>
      </c>
      <c r="AX37" s="2">
        <v>0</v>
      </c>
      <c r="AY37" s="2">
        <v>0</v>
      </c>
      <c r="AZ37" s="2">
        <v>1</v>
      </c>
      <c r="BA37" s="2">
        <v>0</v>
      </c>
      <c r="BB37" s="2">
        <v>24</v>
      </c>
      <c r="BC37" s="2">
        <v>21</v>
      </c>
      <c r="BD37" s="2">
        <v>24</v>
      </c>
      <c r="BE37" s="2">
        <v>8</v>
      </c>
      <c r="BF37" s="2">
        <v>77</v>
      </c>
      <c r="BG37" s="2" t="s">
        <v>75</v>
      </c>
    </row>
    <row r="38" spans="1:59" s="2" customFormat="1" x14ac:dyDescent="0.25">
      <c r="A38" s="2">
        <v>60</v>
      </c>
      <c r="B38" s="2" t="s">
        <v>141</v>
      </c>
      <c r="C38" s="2" t="s">
        <v>60</v>
      </c>
      <c r="D38" s="2" t="s">
        <v>118</v>
      </c>
      <c r="E38" s="2" t="s">
        <v>139</v>
      </c>
      <c r="F38" s="2" t="s">
        <v>71</v>
      </c>
      <c r="H38" s="2" t="s">
        <v>64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0</v>
      </c>
      <c r="R38" s="2">
        <v>1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0</v>
      </c>
      <c r="AA38" s="2">
        <v>1</v>
      </c>
      <c r="AB38" s="2">
        <v>0</v>
      </c>
      <c r="AC38" s="2">
        <v>1</v>
      </c>
      <c r="AD38" s="2">
        <v>1</v>
      </c>
      <c r="AE38" s="2">
        <v>0</v>
      </c>
      <c r="AF38" s="2">
        <v>0</v>
      </c>
      <c r="AG38" s="2">
        <v>0</v>
      </c>
      <c r="AH38" s="2">
        <v>1</v>
      </c>
      <c r="AI38" s="2">
        <v>1</v>
      </c>
      <c r="AJ38" s="2">
        <v>0</v>
      </c>
      <c r="AK38" s="2">
        <v>1</v>
      </c>
      <c r="AL38" s="2">
        <v>1</v>
      </c>
      <c r="AM38" s="2">
        <v>0</v>
      </c>
      <c r="AN38" s="2">
        <v>1</v>
      </c>
      <c r="AO38" s="2">
        <v>1</v>
      </c>
      <c r="AP38" s="2">
        <v>1</v>
      </c>
      <c r="AQ38" s="2">
        <v>0</v>
      </c>
      <c r="AR38" s="2">
        <v>1</v>
      </c>
      <c r="AS38" s="2">
        <v>0</v>
      </c>
      <c r="AT38" s="2">
        <v>0</v>
      </c>
      <c r="AU38" s="2">
        <v>0</v>
      </c>
      <c r="AV38" s="2">
        <v>1</v>
      </c>
      <c r="AW38" s="2">
        <v>1</v>
      </c>
      <c r="AX38" s="2">
        <v>1</v>
      </c>
      <c r="AY38" s="2">
        <v>0</v>
      </c>
      <c r="AZ38" s="2">
        <v>0</v>
      </c>
      <c r="BA38" s="2">
        <v>0</v>
      </c>
      <c r="BB38" s="2">
        <v>27</v>
      </c>
      <c r="BC38" s="2">
        <v>9</v>
      </c>
      <c r="BD38" s="2">
        <v>18</v>
      </c>
      <c r="BE38" s="2">
        <v>7</v>
      </c>
      <c r="BF38" s="2">
        <v>61</v>
      </c>
      <c r="BG38" s="2" t="s">
        <v>72</v>
      </c>
    </row>
    <row r="39" spans="1:59" s="2" customFormat="1" x14ac:dyDescent="0.25">
      <c r="A39" s="2">
        <v>61</v>
      </c>
      <c r="B39" s="2" t="s">
        <v>142</v>
      </c>
      <c r="C39" s="2" t="s">
        <v>60</v>
      </c>
      <c r="D39" s="2" t="s">
        <v>118</v>
      </c>
      <c r="E39" s="2" t="s">
        <v>139</v>
      </c>
      <c r="F39" s="2" t="s">
        <v>74</v>
      </c>
      <c r="H39" s="2" t="s">
        <v>64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0</v>
      </c>
      <c r="O39" s="2">
        <v>1</v>
      </c>
      <c r="P39" s="2">
        <v>1</v>
      </c>
      <c r="Q39" s="2">
        <v>0</v>
      </c>
      <c r="R39" s="2">
        <v>0</v>
      </c>
      <c r="S39" s="2">
        <v>1</v>
      </c>
      <c r="T39" s="2">
        <v>1</v>
      </c>
      <c r="U39" s="2">
        <v>0</v>
      </c>
      <c r="V39" s="2">
        <v>0</v>
      </c>
      <c r="W39" s="2">
        <v>1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1</v>
      </c>
      <c r="AL39" s="2">
        <v>0</v>
      </c>
      <c r="AM39" s="2">
        <v>0</v>
      </c>
      <c r="AN39" s="2">
        <v>1</v>
      </c>
      <c r="AO39" s="2">
        <v>1</v>
      </c>
      <c r="AP39" s="2">
        <v>1</v>
      </c>
      <c r="AQ39" s="2">
        <v>0</v>
      </c>
      <c r="AR39" s="2">
        <v>0</v>
      </c>
      <c r="AS39" s="2">
        <v>1</v>
      </c>
      <c r="AT39" s="2">
        <v>1</v>
      </c>
      <c r="AU39" s="2">
        <v>0</v>
      </c>
      <c r="AV39" s="2">
        <v>0</v>
      </c>
      <c r="AW39" s="2">
        <v>0</v>
      </c>
      <c r="AX39" s="2">
        <v>1</v>
      </c>
      <c r="AY39" s="2">
        <v>0</v>
      </c>
      <c r="AZ39" s="2">
        <v>1</v>
      </c>
      <c r="BA39" s="2">
        <v>0</v>
      </c>
      <c r="BB39" s="2">
        <v>21</v>
      </c>
      <c r="BC39" s="2">
        <v>12</v>
      </c>
      <c r="BD39" s="2">
        <v>9</v>
      </c>
      <c r="BE39" s="2">
        <v>7</v>
      </c>
      <c r="BF39" s="2">
        <v>49</v>
      </c>
      <c r="BG39" s="2" t="s">
        <v>75</v>
      </c>
    </row>
    <row r="40" spans="1:59" s="2" customFormat="1" x14ac:dyDescent="0.25">
      <c r="A40" s="2">
        <v>62</v>
      </c>
      <c r="B40" s="2" t="s">
        <v>143</v>
      </c>
      <c r="C40" s="2" t="s">
        <v>60</v>
      </c>
      <c r="D40" s="2" t="s">
        <v>118</v>
      </c>
      <c r="E40" s="2" t="s">
        <v>139</v>
      </c>
      <c r="F40" s="2" t="s">
        <v>74</v>
      </c>
      <c r="H40" s="2" t="s">
        <v>64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  <c r="R40" s="2">
        <v>0</v>
      </c>
      <c r="S40" s="2">
        <v>1</v>
      </c>
      <c r="T40" s="2">
        <v>1</v>
      </c>
      <c r="U40" s="2">
        <v>0</v>
      </c>
      <c r="V40" s="2">
        <v>1</v>
      </c>
      <c r="W40" s="2">
        <v>1</v>
      </c>
      <c r="X40" s="2">
        <v>1</v>
      </c>
      <c r="Y40" s="2">
        <v>1</v>
      </c>
      <c r="Z40" s="2">
        <v>0</v>
      </c>
      <c r="AA40" s="2">
        <v>0</v>
      </c>
      <c r="AB40" s="2">
        <v>0</v>
      </c>
      <c r="AC40" s="2">
        <v>1</v>
      </c>
      <c r="AD40" s="2">
        <v>1</v>
      </c>
      <c r="AE40" s="2">
        <v>0</v>
      </c>
      <c r="AF40" s="2">
        <v>0</v>
      </c>
      <c r="AG40" s="2">
        <v>0</v>
      </c>
      <c r="AH40" s="2">
        <v>1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1</v>
      </c>
      <c r="AO40" s="2">
        <v>1</v>
      </c>
      <c r="AP40" s="2">
        <v>1</v>
      </c>
      <c r="AQ40" s="2">
        <v>0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1</v>
      </c>
      <c r="AZ40" s="2">
        <v>0</v>
      </c>
      <c r="BA40" s="2">
        <v>1</v>
      </c>
      <c r="BB40" s="2">
        <v>24</v>
      </c>
      <c r="BC40" s="2">
        <v>18</v>
      </c>
      <c r="BD40" s="2">
        <v>12</v>
      </c>
      <c r="BE40" s="2">
        <v>6</v>
      </c>
      <c r="BF40" s="2">
        <v>60</v>
      </c>
      <c r="BG40" s="2" t="s">
        <v>75</v>
      </c>
    </row>
    <row r="41" spans="1:59" s="2" customFormat="1" x14ac:dyDescent="0.25">
      <c r="A41" s="2">
        <v>63</v>
      </c>
      <c r="B41" s="2" t="s">
        <v>144</v>
      </c>
      <c r="C41" s="2" t="s">
        <v>60</v>
      </c>
      <c r="D41" s="2" t="s">
        <v>118</v>
      </c>
      <c r="E41" s="2" t="s">
        <v>139</v>
      </c>
      <c r="F41" s="2" t="s">
        <v>71</v>
      </c>
      <c r="H41" s="2" t="s">
        <v>64</v>
      </c>
      <c r="I41" s="2">
        <v>1</v>
      </c>
      <c r="J41" s="2">
        <v>0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1</v>
      </c>
      <c r="Z41" s="2">
        <v>1</v>
      </c>
      <c r="AA41" s="2">
        <v>1</v>
      </c>
      <c r="AB41" s="2">
        <v>0</v>
      </c>
      <c r="AC41" s="2">
        <v>1</v>
      </c>
      <c r="AD41" s="2">
        <v>1</v>
      </c>
      <c r="AE41" s="2">
        <v>1</v>
      </c>
      <c r="AF41" s="2">
        <v>1</v>
      </c>
      <c r="AG41" s="2">
        <v>0</v>
      </c>
      <c r="AH41" s="2">
        <v>0</v>
      </c>
      <c r="AI41" s="2">
        <v>1</v>
      </c>
      <c r="AJ41" s="2">
        <v>0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0</v>
      </c>
      <c r="AR41" s="2">
        <v>0</v>
      </c>
      <c r="AS41" s="2">
        <v>0</v>
      </c>
      <c r="AT41" s="2">
        <v>1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1</v>
      </c>
      <c r="BA41" s="2">
        <v>1</v>
      </c>
      <c r="BB41" s="2">
        <v>21</v>
      </c>
      <c r="BC41" s="2">
        <v>15</v>
      </c>
      <c r="BD41" s="2">
        <v>21</v>
      </c>
      <c r="BE41" s="2">
        <v>6</v>
      </c>
      <c r="BF41" s="2">
        <v>63</v>
      </c>
      <c r="BG41" s="2" t="s">
        <v>72</v>
      </c>
    </row>
    <row r="42" spans="1:59" s="2" customFormat="1" x14ac:dyDescent="0.25">
      <c r="A42" s="2">
        <v>75</v>
      </c>
      <c r="B42" s="2" t="s">
        <v>158</v>
      </c>
      <c r="C42" s="2" t="s">
        <v>60</v>
      </c>
      <c r="D42" s="2" t="s">
        <v>118</v>
      </c>
      <c r="E42" s="2" t="s">
        <v>134</v>
      </c>
      <c r="F42" s="2" t="s">
        <v>71</v>
      </c>
      <c r="H42" s="2" t="s">
        <v>64</v>
      </c>
      <c r="I42" s="2">
        <v>1</v>
      </c>
      <c r="J42" s="2">
        <v>1</v>
      </c>
      <c r="K42" s="2">
        <v>1</v>
      </c>
      <c r="L42" s="2">
        <v>0</v>
      </c>
      <c r="M42" s="2">
        <v>1</v>
      </c>
      <c r="N42" s="2">
        <v>0</v>
      </c>
      <c r="O42" s="2">
        <v>1</v>
      </c>
      <c r="P42" s="2">
        <v>1</v>
      </c>
      <c r="Q42" s="2">
        <v>0</v>
      </c>
      <c r="R42" s="2">
        <v>1</v>
      </c>
      <c r="S42" s="2">
        <v>1</v>
      </c>
      <c r="T42" s="2">
        <v>1</v>
      </c>
      <c r="U42" s="2">
        <v>0</v>
      </c>
      <c r="V42" s="2">
        <v>0</v>
      </c>
      <c r="W42" s="2">
        <v>1</v>
      </c>
      <c r="X42" s="2">
        <v>1</v>
      </c>
      <c r="Y42" s="2">
        <v>1</v>
      </c>
      <c r="Z42" s="2">
        <v>1</v>
      </c>
      <c r="AA42" s="2">
        <v>0</v>
      </c>
      <c r="AB42" s="2">
        <v>1</v>
      </c>
      <c r="AC42" s="2">
        <v>1</v>
      </c>
      <c r="AD42" s="2">
        <v>0</v>
      </c>
      <c r="AE42" s="2">
        <v>1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1</v>
      </c>
      <c r="AL42" s="2">
        <v>0</v>
      </c>
      <c r="AM42" s="2">
        <v>0</v>
      </c>
      <c r="AN42" s="2">
        <v>1</v>
      </c>
      <c r="AO42" s="2">
        <v>1</v>
      </c>
      <c r="AP42" s="2">
        <v>1</v>
      </c>
      <c r="AQ42" s="2">
        <v>0</v>
      </c>
      <c r="AR42" s="2">
        <v>0</v>
      </c>
      <c r="AS42" s="2">
        <v>0</v>
      </c>
      <c r="AT42" s="2">
        <v>0</v>
      </c>
      <c r="AU42" s="2">
        <v>1</v>
      </c>
      <c r="AV42" s="2">
        <v>0</v>
      </c>
      <c r="AW42" s="2">
        <v>1</v>
      </c>
      <c r="AX42" s="2">
        <v>0</v>
      </c>
      <c r="AY42" s="2">
        <v>1</v>
      </c>
      <c r="AZ42" s="2">
        <v>0</v>
      </c>
      <c r="BA42" s="2">
        <v>0</v>
      </c>
      <c r="BB42" s="2">
        <v>21</v>
      </c>
      <c r="BC42" s="2">
        <v>21</v>
      </c>
      <c r="BD42" s="2">
        <v>12</v>
      </c>
      <c r="BE42" s="2">
        <v>6</v>
      </c>
      <c r="BF42" s="2">
        <v>60</v>
      </c>
      <c r="BG42" s="2" t="s">
        <v>72</v>
      </c>
    </row>
    <row r="43" spans="1:59" s="2" customFormat="1" x14ac:dyDescent="0.25">
      <c r="A43" s="2">
        <v>76</v>
      </c>
      <c r="B43" s="2" t="s">
        <v>159</v>
      </c>
      <c r="C43" s="2" t="s">
        <v>60</v>
      </c>
      <c r="D43" s="2" t="s">
        <v>118</v>
      </c>
      <c r="E43" s="2" t="s">
        <v>134</v>
      </c>
      <c r="F43" s="2" t="s">
        <v>71</v>
      </c>
      <c r="H43" s="2" t="s">
        <v>64</v>
      </c>
      <c r="I43" s="2">
        <v>1</v>
      </c>
      <c r="J43" s="2">
        <v>0</v>
      </c>
      <c r="K43" s="2">
        <v>1</v>
      </c>
      <c r="L43" s="2">
        <v>0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  <c r="R43" s="2">
        <v>0</v>
      </c>
      <c r="S43" s="2">
        <v>1</v>
      </c>
      <c r="T43" s="2">
        <v>1</v>
      </c>
      <c r="U43" s="2">
        <v>0</v>
      </c>
      <c r="V43" s="2">
        <v>0</v>
      </c>
      <c r="W43" s="2">
        <v>1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1</v>
      </c>
      <c r="AE43" s="2">
        <v>0</v>
      </c>
      <c r="AF43" s="2">
        <v>0</v>
      </c>
      <c r="AG43" s="2">
        <v>0</v>
      </c>
      <c r="AH43" s="2">
        <v>0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1</v>
      </c>
      <c r="AP43" s="2">
        <v>1</v>
      </c>
      <c r="AQ43" s="2">
        <v>0</v>
      </c>
      <c r="AR43" s="2">
        <v>0</v>
      </c>
      <c r="AS43" s="2">
        <v>0</v>
      </c>
      <c r="AT43" s="2">
        <v>1</v>
      </c>
      <c r="AU43" s="2">
        <v>0</v>
      </c>
      <c r="AV43" s="2">
        <v>1</v>
      </c>
      <c r="AW43" s="2">
        <v>0</v>
      </c>
      <c r="AX43" s="2">
        <v>1</v>
      </c>
      <c r="AY43" s="2">
        <v>0</v>
      </c>
      <c r="AZ43" s="2">
        <v>0</v>
      </c>
      <c r="BA43" s="2">
        <v>0</v>
      </c>
      <c r="BB43" s="2">
        <v>18</v>
      </c>
      <c r="BC43" s="2">
        <v>12</v>
      </c>
      <c r="BD43" s="2">
        <v>18</v>
      </c>
      <c r="BE43" s="2">
        <v>6</v>
      </c>
      <c r="BF43" s="2">
        <v>54</v>
      </c>
      <c r="BG43" s="2" t="s">
        <v>72</v>
      </c>
    </row>
    <row r="44" spans="1:59" s="2" customFormat="1" x14ac:dyDescent="0.25">
      <c r="A44" s="2">
        <v>77</v>
      </c>
      <c r="B44" s="2" t="s">
        <v>160</v>
      </c>
      <c r="C44" s="2" t="s">
        <v>60</v>
      </c>
      <c r="D44" s="2" t="s">
        <v>118</v>
      </c>
      <c r="E44" s="2" t="s">
        <v>122</v>
      </c>
      <c r="F44" s="2" t="s">
        <v>71</v>
      </c>
      <c r="H44" s="2" t="s">
        <v>64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0</v>
      </c>
      <c r="AS44" s="2">
        <v>0</v>
      </c>
      <c r="AT44" s="2">
        <v>0</v>
      </c>
      <c r="AU44" s="2">
        <v>1</v>
      </c>
      <c r="AV44" s="2">
        <v>0</v>
      </c>
      <c r="AW44" s="2">
        <v>1</v>
      </c>
      <c r="AX44" s="2">
        <v>0</v>
      </c>
      <c r="AY44" s="2">
        <v>0</v>
      </c>
      <c r="AZ44" s="2">
        <v>1</v>
      </c>
      <c r="BA44" s="2">
        <v>1</v>
      </c>
      <c r="BB44" s="2">
        <v>30</v>
      </c>
      <c r="BC44" s="2">
        <v>30</v>
      </c>
      <c r="BD44" s="2">
        <v>24</v>
      </c>
      <c r="BE44" s="2">
        <v>9</v>
      </c>
      <c r="BF44" s="2">
        <v>93</v>
      </c>
      <c r="BG44" s="2" t="s">
        <v>72</v>
      </c>
    </row>
    <row r="45" spans="1:59" s="2" customFormat="1" x14ac:dyDescent="0.25">
      <c r="A45" s="2">
        <v>80</v>
      </c>
      <c r="B45" s="2" t="s">
        <v>163</v>
      </c>
      <c r="C45" s="2" t="s">
        <v>60</v>
      </c>
      <c r="D45" s="2" t="s">
        <v>164</v>
      </c>
      <c r="E45" s="2" t="s">
        <v>165</v>
      </c>
      <c r="F45" s="2" t="s">
        <v>74</v>
      </c>
      <c r="H45" s="2" t="s">
        <v>64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0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27</v>
      </c>
      <c r="BC45" s="2">
        <v>30</v>
      </c>
      <c r="BD45" s="2">
        <v>30</v>
      </c>
      <c r="BE45" s="2">
        <v>14</v>
      </c>
      <c r="BF45" s="2">
        <v>101</v>
      </c>
      <c r="BG45" s="2" t="s">
        <v>75</v>
      </c>
    </row>
    <row r="46" spans="1:59" s="2" customFormat="1" x14ac:dyDescent="0.25">
      <c r="A46" s="2">
        <v>81</v>
      </c>
      <c r="B46" s="2" t="s">
        <v>166</v>
      </c>
      <c r="C46" s="2" t="s">
        <v>60</v>
      </c>
      <c r="D46" s="2" t="s">
        <v>164</v>
      </c>
      <c r="E46" s="2" t="s">
        <v>167</v>
      </c>
      <c r="F46" s="2" t="s">
        <v>74</v>
      </c>
      <c r="H46" s="2" t="s">
        <v>64</v>
      </c>
      <c r="I46" s="2">
        <v>1</v>
      </c>
      <c r="J46" s="2">
        <v>1</v>
      </c>
      <c r="K46" s="2">
        <v>1</v>
      </c>
      <c r="L46" s="2">
        <v>0</v>
      </c>
      <c r="M46" s="2">
        <v>1</v>
      </c>
      <c r="N46" s="2">
        <v>0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0</v>
      </c>
      <c r="W46" s="2">
        <v>1</v>
      </c>
      <c r="X46" s="2">
        <v>1</v>
      </c>
      <c r="Y46" s="2">
        <v>0</v>
      </c>
      <c r="Z46" s="2">
        <v>1</v>
      </c>
      <c r="AA46" s="2">
        <v>1</v>
      </c>
      <c r="AB46" s="2">
        <v>0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0</v>
      </c>
      <c r="AN46" s="2">
        <v>0</v>
      </c>
      <c r="AO46" s="2">
        <v>1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1</v>
      </c>
      <c r="AX46" s="2">
        <v>0</v>
      </c>
      <c r="AY46" s="2">
        <v>0</v>
      </c>
      <c r="AZ46" s="2">
        <v>0</v>
      </c>
      <c r="BA46" s="2">
        <v>0</v>
      </c>
      <c r="BB46" s="2">
        <v>24</v>
      </c>
      <c r="BC46" s="2">
        <v>21</v>
      </c>
      <c r="BD46" s="2">
        <v>12</v>
      </c>
      <c r="BE46" s="2">
        <v>4</v>
      </c>
      <c r="BF46" s="2">
        <v>61</v>
      </c>
      <c r="BG46" s="2" t="s">
        <v>75</v>
      </c>
    </row>
    <row r="47" spans="1:59" s="2" customFormat="1" x14ac:dyDescent="0.25">
      <c r="A47" s="2">
        <v>82</v>
      </c>
      <c r="B47" s="2" t="s">
        <v>168</v>
      </c>
      <c r="C47" s="2" t="s">
        <v>60</v>
      </c>
      <c r="D47" s="2" t="s">
        <v>164</v>
      </c>
      <c r="E47" s="2" t="s">
        <v>167</v>
      </c>
      <c r="F47" s="2" t="s">
        <v>63</v>
      </c>
      <c r="H47" s="2" t="s">
        <v>64</v>
      </c>
      <c r="I47" s="2">
        <v>0</v>
      </c>
      <c r="J47" s="2">
        <v>0</v>
      </c>
      <c r="K47" s="2">
        <v>1</v>
      </c>
      <c r="L47" s="2">
        <v>1</v>
      </c>
      <c r="M47" s="2">
        <v>1</v>
      </c>
      <c r="N47" s="2">
        <v>0</v>
      </c>
      <c r="O47" s="2">
        <v>1</v>
      </c>
      <c r="P47" s="2">
        <v>0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0</v>
      </c>
      <c r="W47" s="2">
        <v>0</v>
      </c>
      <c r="X47" s="2">
        <v>1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2">
        <v>1</v>
      </c>
      <c r="AJ47" s="2">
        <v>1</v>
      </c>
      <c r="AK47" s="2">
        <v>1</v>
      </c>
      <c r="AL47" s="2">
        <v>0</v>
      </c>
      <c r="AM47" s="2">
        <v>0</v>
      </c>
      <c r="AN47" s="2">
        <v>1</v>
      </c>
      <c r="AO47" s="2">
        <v>0</v>
      </c>
      <c r="AP47" s="2">
        <v>1</v>
      </c>
      <c r="AQ47" s="2">
        <v>0</v>
      </c>
      <c r="AR47" s="2">
        <v>0</v>
      </c>
      <c r="AS47" s="2">
        <v>1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1</v>
      </c>
      <c r="BA47" s="2">
        <v>1</v>
      </c>
      <c r="BB47" s="2">
        <v>18</v>
      </c>
      <c r="BC47" s="2">
        <v>15</v>
      </c>
      <c r="BD47" s="2">
        <v>12</v>
      </c>
      <c r="BE47" s="2">
        <v>5</v>
      </c>
      <c r="BF47" s="2">
        <v>50</v>
      </c>
      <c r="BG47" s="2" t="s">
        <v>65</v>
      </c>
    </row>
    <row r="48" spans="1:59" s="2" customFormat="1" x14ac:dyDescent="0.25">
      <c r="A48" s="2">
        <v>83</v>
      </c>
      <c r="B48" s="2" t="s">
        <v>169</v>
      </c>
      <c r="C48" s="2" t="s">
        <v>60</v>
      </c>
      <c r="D48" s="2" t="s">
        <v>164</v>
      </c>
      <c r="E48" s="2" t="s">
        <v>167</v>
      </c>
      <c r="F48" s="2" t="s">
        <v>63</v>
      </c>
      <c r="H48" s="2" t="s">
        <v>64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1</v>
      </c>
      <c r="AF48" s="2">
        <v>1</v>
      </c>
      <c r="AG48" s="2">
        <v>0</v>
      </c>
      <c r="AH48" s="2">
        <v>0</v>
      </c>
      <c r="AI48" s="2">
        <v>1</v>
      </c>
      <c r="AJ48" s="2">
        <v>1</v>
      </c>
      <c r="AK48" s="2">
        <v>0</v>
      </c>
      <c r="AL48" s="2">
        <v>1</v>
      </c>
      <c r="AM48" s="2">
        <v>0</v>
      </c>
      <c r="AN48" s="2">
        <v>1</v>
      </c>
      <c r="AO48" s="2">
        <v>1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</v>
      </c>
      <c r="AW48" s="2">
        <v>1</v>
      </c>
      <c r="AX48" s="2">
        <v>0</v>
      </c>
      <c r="AY48" s="2">
        <v>0</v>
      </c>
      <c r="AZ48" s="2">
        <v>1</v>
      </c>
      <c r="BA48" s="2">
        <v>0</v>
      </c>
      <c r="BB48" s="2">
        <v>15</v>
      </c>
      <c r="BC48" s="2">
        <v>9</v>
      </c>
      <c r="BD48" s="2">
        <v>15</v>
      </c>
      <c r="BE48" s="2">
        <v>5</v>
      </c>
      <c r="BF48" s="2">
        <v>44</v>
      </c>
      <c r="BG48" s="2" t="s">
        <v>65</v>
      </c>
    </row>
    <row r="49" spans="1:59" s="2" customFormat="1" x14ac:dyDescent="0.25">
      <c r="A49" s="2">
        <v>84</v>
      </c>
      <c r="B49" s="2" t="s">
        <v>170</v>
      </c>
      <c r="C49" s="2" t="s">
        <v>60</v>
      </c>
      <c r="D49" s="2" t="s">
        <v>164</v>
      </c>
      <c r="E49" s="2" t="s">
        <v>171</v>
      </c>
      <c r="F49" s="2" t="s">
        <v>71</v>
      </c>
      <c r="H49" s="2" t="s">
        <v>64</v>
      </c>
      <c r="I49" s="2">
        <v>1</v>
      </c>
      <c r="J49" s="2">
        <v>0</v>
      </c>
      <c r="K49" s="2">
        <v>0</v>
      </c>
      <c r="L49" s="2">
        <v>1</v>
      </c>
      <c r="M49" s="2">
        <v>0</v>
      </c>
      <c r="N49" s="2">
        <v>1</v>
      </c>
      <c r="O49" s="2">
        <v>1</v>
      </c>
      <c r="P49" s="2">
        <v>1</v>
      </c>
      <c r="Q49" s="2">
        <v>1</v>
      </c>
      <c r="R49" s="2">
        <v>0</v>
      </c>
      <c r="S49" s="2">
        <v>1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1</v>
      </c>
      <c r="AJ49" s="2">
        <v>0</v>
      </c>
      <c r="AK49" s="2">
        <v>1</v>
      </c>
      <c r="AL49" s="2">
        <v>0</v>
      </c>
      <c r="AM49" s="2">
        <v>0</v>
      </c>
      <c r="AN49" s="2">
        <v>1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0</v>
      </c>
      <c r="AU49" s="2">
        <v>1</v>
      </c>
      <c r="AV49" s="2">
        <v>0</v>
      </c>
      <c r="AW49" s="2">
        <v>1</v>
      </c>
      <c r="AX49" s="2">
        <v>1</v>
      </c>
      <c r="AY49" s="2">
        <v>0</v>
      </c>
      <c r="AZ49" s="2">
        <v>0</v>
      </c>
      <c r="BA49" s="2">
        <v>0</v>
      </c>
      <c r="BB49" s="2">
        <v>18</v>
      </c>
      <c r="BC49" s="2">
        <v>9</v>
      </c>
      <c r="BD49" s="2">
        <v>9</v>
      </c>
      <c r="BE49" s="2">
        <v>5</v>
      </c>
      <c r="BF49" s="2">
        <v>41</v>
      </c>
      <c r="BG49" s="2" t="s">
        <v>72</v>
      </c>
    </row>
    <row r="50" spans="1:59" s="2" customFormat="1" x14ac:dyDescent="0.25">
      <c r="A50" s="2">
        <v>85</v>
      </c>
      <c r="B50" s="2" t="s">
        <v>172</v>
      </c>
      <c r="C50" s="2" t="s">
        <v>60</v>
      </c>
      <c r="D50" s="2" t="s">
        <v>164</v>
      </c>
      <c r="E50" s="2" t="s">
        <v>171</v>
      </c>
      <c r="F50" s="2" t="s">
        <v>74</v>
      </c>
      <c r="H50" s="2" t="s">
        <v>64</v>
      </c>
      <c r="I50" s="2">
        <v>1</v>
      </c>
      <c r="J50" s="2">
        <v>0</v>
      </c>
      <c r="K50" s="2">
        <v>1</v>
      </c>
      <c r="L50" s="2">
        <v>1</v>
      </c>
      <c r="M50" s="2">
        <v>1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1</v>
      </c>
      <c r="T50" s="2">
        <v>1</v>
      </c>
      <c r="U50" s="2">
        <v>1</v>
      </c>
      <c r="V50" s="2">
        <v>0</v>
      </c>
      <c r="W50" s="2">
        <v>0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1</v>
      </c>
      <c r="AX50" s="2">
        <v>1</v>
      </c>
      <c r="AY50" s="2">
        <v>0</v>
      </c>
      <c r="AZ50" s="2">
        <v>0</v>
      </c>
      <c r="BA50" s="2">
        <v>0</v>
      </c>
      <c r="BB50" s="2">
        <v>15</v>
      </c>
      <c r="BC50" s="2">
        <v>24</v>
      </c>
      <c r="BD50" s="2">
        <v>30</v>
      </c>
      <c r="BE50" s="2">
        <v>9</v>
      </c>
      <c r="BF50" s="2">
        <v>78</v>
      </c>
      <c r="BG50" s="2" t="s">
        <v>75</v>
      </c>
    </row>
    <row r="51" spans="1:59" s="2" customFormat="1" x14ac:dyDescent="0.25">
      <c r="A51" s="2">
        <v>86</v>
      </c>
      <c r="B51" s="2" t="s">
        <v>173</v>
      </c>
      <c r="C51" s="2" t="s">
        <v>60</v>
      </c>
      <c r="D51" s="2" t="s">
        <v>164</v>
      </c>
      <c r="E51" s="2" t="s">
        <v>174</v>
      </c>
      <c r="F51" s="2" t="s">
        <v>74</v>
      </c>
      <c r="H51" s="2" t="s">
        <v>64</v>
      </c>
      <c r="I51" s="2">
        <v>1</v>
      </c>
      <c r="J51" s="2">
        <v>0</v>
      </c>
      <c r="K51" s="2">
        <v>1</v>
      </c>
      <c r="L51" s="2">
        <v>1</v>
      </c>
      <c r="M51" s="2">
        <v>0</v>
      </c>
      <c r="N51" s="2">
        <v>0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0</v>
      </c>
      <c r="AE51" s="2">
        <v>1</v>
      </c>
      <c r="AF51" s="2">
        <v>1</v>
      </c>
      <c r="AG51" s="2">
        <v>1</v>
      </c>
      <c r="AH51" s="2">
        <v>0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0</v>
      </c>
      <c r="AT51" s="2">
        <v>0</v>
      </c>
      <c r="AU51" s="2">
        <v>1</v>
      </c>
      <c r="AV51" s="2">
        <v>1</v>
      </c>
      <c r="AW51" s="2">
        <v>0</v>
      </c>
      <c r="AX51" s="2">
        <v>1</v>
      </c>
      <c r="AY51" s="2">
        <v>1</v>
      </c>
      <c r="AZ51" s="2">
        <v>0</v>
      </c>
      <c r="BA51" s="2">
        <v>1</v>
      </c>
      <c r="BB51" s="2">
        <v>21</v>
      </c>
      <c r="BC51" s="2">
        <v>30</v>
      </c>
      <c r="BD51" s="2">
        <v>24</v>
      </c>
      <c r="BE51" s="2">
        <v>11</v>
      </c>
      <c r="BF51" s="2">
        <v>86</v>
      </c>
      <c r="BG51" s="2" t="s">
        <v>75</v>
      </c>
    </row>
    <row r="52" spans="1:59" s="2" customFormat="1" x14ac:dyDescent="0.25">
      <c r="A52" s="2">
        <v>119</v>
      </c>
      <c r="B52" s="2" t="s">
        <v>213</v>
      </c>
      <c r="C52" s="2" t="s">
        <v>60</v>
      </c>
      <c r="D52" s="2" t="s">
        <v>214</v>
      </c>
      <c r="E52" s="2" t="s">
        <v>215</v>
      </c>
      <c r="F52" s="2" t="s">
        <v>63</v>
      </c>
      <c r="H52" s="2" t="s">
        <v>64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0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0</v>
      </c>
      <c r="AI52" s="2">
        <v>1</v>
      </c>
      <c r="AJ52" s="2">
        <v>1</v>
      </c>
      <c r="AK52" s="2">
        <v>1</v>
      </c>
      <c r="AL52" s="2">
        <v>1</v>
      </c>
      <c r="AM52" s="2">
        <v>0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18</v>
      </c>
      <c r="BC52" s="2">
        <v>27</v>
      </c>
      <c r="BD52" s="2">
        <v>27</v>
      </c>
      <c r="BE52" s="2">
        <v>8</v>
      </c>
      <c r="BF52" s="2">
        <v>80</v>
      </c>
      <c r="BG52" s="2" t="s">
        <v>65</v>
      </c>
    </row>
    <row r="53" spans="1:59" s="2" customFormat="1" x14ac:dyDescent="0.25">
      <c r="A53" s="2">
        <v>120</v>
      </c>
      <c r="B53" s="2" t="s">
        <v>216</v>
      </c>
      <c r="C53" s="2" t="s">
        <v>60</v>
      </c>
      <c r="D53" s="2" t="s">
        <v>214</v>
      </c>
      <c r="E53" s="2" t="s">
        <v>217</v>
      </c>
      <c r="F53" s="2" t="s">
        <v>74</v>
      </c>
      <c r="H53" s="2" t="s">
        <v>64</v>
      </c>
      <c r="I53" s="2">
        <v>1</v>
      </c>
      <c r="J53" s="2">
        <v>1</v>
      </c>
      <c r="K53" s="2">
        <v>1</v>
      </c>
      <c r="L53" s="2">
        <v>0</v>
      </c>
      <c r="M53" s="2">
        <v>1</v>
      </c>
      <c r="N53" s="2">
        <v>0</v>
      </c>
      <c r="O53" s="2">
        <v>1</v>
      </c>
      <c r="P53" s="2">
        <v>1</v>
      </c>
      <c r="Q53" s="2">
        <v>0</v>
      </c>
      <c r="R53" s="2">
        <v>0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0</v>
      </c>
      <c r="AV53" s="2">
        <v>0</v>
      </c>
      <c r="AW53" s="2">
        <v>1</v>
      </c>
      <c r="AX53" s="2">
        <v>0</v>
      </c>
      <c r="AY53" s="2">
        <v>1</v>
      </c>
      <c r="AZ53" s="2">
        <v>1</v>
      </c>
      <c r="BA53" s="2">
        <v>0</v>
      </c>
      <c r="BB53" s="2">
        <v>18</v>
      </c>
      <c r="BC53" s="2">
        <v>30</v>
      </c>
      <c r="BD53" s="2">
        <v>27</v>
      </c>
      <c r="BE53" s="2">
        <v>10</v>
      </c>
      <c r="BF53" s="2">
        <v>85</v>
      </c>
      <c r="BG53" s="2" t="s">
        <v>75</v>
      </c>
    </row>
    <row r="54" spans="1:59" s="2" customFormat="1" x14ac:dyDescent="0.25">
      <c r="A54" s="2">
        <v>122</v>
      </c>
      <c r="B54" s="2" t="s">
        <v>218</v>
      </c>
      <c r="C54" s="2" t="s">
        <v>60</v>
      </c>
      <c r="D54" s="2" t="s">
        <v>214</v>
      </c>
      <c r="E54" s="2" t="s">
        <v>219</v>
      </c>
      <c r="F54" s="2" t="s">
        <v>63</v>
      </c>
      <c r="H54" s="2" t="s">
        <v>64</v>
      </c>
      <c r="I54" s="2">
        <v>1</v>
      </c>
      <c r="J54" s="2">
        <v>1</v>
      </c>
      <c r="K54" s="2">
        <v>1</v>
      </c>
      <c r="L54" s="2">
        <v>0</v>
      </c>
      <c r="M54" s="2">
        <v>1</v>
      </c>
      <c r="N54" s="2">
        <v>0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</v>
      </c>
      <c r="AJ54" s="2">
        <v>0</v>
      </c>
      <c r="AK54" s="2">
        <v>1</v>
      </c>
      <c r="AL54" s="2">
        <v>1</v>
      </c>
      <c r="AM54" s="2">
        <v>0</v>
      </c>
      <c r="AN54" s="2">
        <v>1</v>
      </c>
      <c r="AO54" s="2">
        <v>1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1</v>
      </c>
      <c r="AW54" s="2">
        <v>1</v>
      </c>
      <c r="AX54" s="2">
        <v>1</v>
      </c>
      <c r="AY54" s="2">
        <v>0</v>
      </c>
      <c r="AZ54" s="2">
        <v>1</v>
      </c>
      <c r="BA54" s="2">
        <v>0</v>
      </c>
      <c r="BB54" s="2">
        <v>24</v>
      </c>
      <c r="BC54" s="2">
        <v>27</v>
      </c>
      <c r="BD54" s="2">
        <v>9</v>
      </c>
      <c r="BE54" s="2">
        <v>7</v>
      </c>
      <c r="BF54" s="2">
        <v>67</v>
      </c>
      <c r="BG54" s="2" t="s">
        <v>65</v>
      </c>
    </row>
    <row r="55" spans="1:59" s="2" customFormat="1" x14ac:dyDescent="0.25">
      <c r="A55" s="2">
        <v>123</v>
      </c>
      <c r="B55" s="2" t="s">
        <v>220</v>
      </c>
      <c r="C55" s="2" t="s">
        <v>60</v>
      </c>
      <c r="D55" s="2" t="s">
        <v>214</v>
      </c>
      <c r="E55" s="2" t="s">
        <v>221</v>
      </c>
      <c r="F55" s="2" t="s">
        <v>185</v>
      </c>
      <c r="H55" s="2" t="s">
        <v>64</v>
      </c>
      <c r="I55" s="2">
        <v>1</v>
      </c>
      <c r="J55" s="2">
        <v>1</v>
      </c>
      <c r="K55" s="2">
        <v>1</v>
      </c>
      <c r="L55" s="2">
        <v>0</v>
      </c>
      <c r="M55" s="2">
        <v>1</v>
      </c>
      <c r="N55" s="2">
        <v>0</v>
      </c>
      <c r="O55" s="2">
        <v>1</v>
      </c>
      <c r="P55" s="2">
        <v>0</v>
      </c>
      <c r="Q55" s="2">
        <v>1</v>
      </c>
      <c r="R55" s="2">
        <v>0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0</v>
      </c>
      <c r="AH55" s="2">
        <v>0</v>
      </c>
      <c r="AI55" s="2">
        <v>1</v>
      </c>
      <c r="AJ55" s="2">
        <v>1</v>
      </c>
      <c r="AK55" s="2">
        <v>0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0</v>
      </c>
      <c r="AT55" s="2">
        <v>1</v>
      </c>
      <c r="AU55" s="2">
        <v>1</v>
      </c>
      <c r="AV55" s="2">
        <v>1</v>
      </c>
      <c r="AW55" s="2">
        <v>0</v>
      </c>
      <c r="AX55" s="2">
        <v>1</v>
      </c>
      <c r="AY55" s="2">
        <v>0</v>
      </c>
      <c r="AZ55" s="2">
        <v>1</v>
      </c>
      <c r="BA55" s="2">
        <v>0</v>
      </c>
      <c r="BB55" s="2">
        <v>18</v>
      </c>
      <c r="BC55" s="2">
        <v>30</v>
      </c>
      <c r="BD55" s="2">
        <v>18</v>
      </c>
      <c r="BE55" s="2">
        <v>11</v>
      </c>
      <c r="BF55" s="2">
        <v>77</v>
      </c>
      <c r="BG55" s="2" t="s">
        <v>186</v>
      </c>
    </row>
    <row r="56" spans="1:59" s="2" customFormat="1" x14ac:dyDescent="0.25">
      <c r="A56" s="2">
        <v>124</v>
      </c>
      <c r="B56" s="2" t="s">
        <v>222</v>
      </c>
      <c r="C56" s="2" t="s">
        <v>60</v>
      </c>
      <c r="D56" s="2" t="s">
        <v>214</v>
      </c>
      <c r="E56" s="2" t="s">
        <v>223</v>
      </c>
      <c r="F56" s="2" t="s">
        <v>74</v>
      </c>
      <c r="H56" s="2" t="s">
        <v>64</v>
      </c>
      <c r="I56" s="2">
        <v>1</v>
      </c>
      <c r="J56" s="2">
        <v>0</v>
      </c>
      <c r="K56" s="2">
        <v>1</v>
      </c>
      <c r="L56" s="2">
        <v>0</v>
      </c>
      <c r="M56" s="2">
        <v>1</v>
      </c>
      <c r="N56" s="2">
        <v>0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0</v>
      </c>
      <c r="V56" s="2">
        <v>1</v>
      </c>
      <c r="W56" s="2">
        <v>1</v>
      </c>
      <c r="X56" s="2">
        <v>1</v>
      </c>
      <c r="Y56" s="2">
        <v>1</v>
      </c>
      <c r="Z56" s="2">
        <v>0</v>
      </c>
      <c r="AA56" s="2">
        <v>1</v>
      </c>
      <c r="AB56" s="2">
        <v>1</v>
      </c>
      <c r="AC56" s="2">
        <v>1</v>
      </c>
      <c r="AD56" s="2">
        <v>1</v>
      </c>
      <c r="AE56" s="2">
        <v>0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0</v>
      </c>
      <c r="AP56" s="2">
        <v>1</v>
      </c>
      <c r="AQ56" s="2">
        <v>0</v>
      </c>
      <c r="AR56" s="2">
        <v>1</v>
      </c>
      <c r="AS56" s="2">
        <v>0</v>
      </c>
      <c r="AT56" s="2">
        <v>1</v>
      </c>
      <c r="AU56" s="2">
        <v>0</v>
      </c>
      <c r="AV56" s="2">
        <v>1</v>
      </c>
      <c r="AW56" s="2">
        <v>0</v>
      </c>
      <c r="AX56" s="2">
        <v>1</v>
      </c>
      <c r="AY56" s="2">
        <v>1</v>
      </c>
      <c r="AZ56" s="2">
        <v>1</v>
      </c>
      <c r="BA56" s="2">
        <v>1</v>
      </c>
      <c r="BB56" s="2">
        <v>21</v>
      </c>
      <c r="BC56" s="2">
        <v>24</v>
      </c>
      <c r="BD56" s="2">
        <v>27</v>
      </c>
      <c r="BE56" s="2">
        <v>10</v>
      </c>
      <c r="BF56" s="2">
        <v>82</v>
      </c>
      <c r="BG56" s="2" t="s">
        <v>75</v>
      </c>
    </row>
    <row r="57" spans="1:59" s="2" customFormat="1" x14ac:dyDescent="0.25">
      <c r="A57" s="2">
        <v>125</v>
      </c>
      <c r="B57" s="2" t="s">
        <v>224</v>
      </c>
      <c r="C57" s="2" t="s">
        <v>60</v>
      </c>
      <c r="D57" s="2" t="s">
        <v>214</v>
      </c>
      <c r="E57" s="2" t="s">
        <v>223</v>
      </c>
      <c r="F57" s="2" t="s">
        <v>71</v>
      </c>
      <c r="H57" s="2" t="s">
        <v>64</v>
      </c>
      <c r="I57" s="2">
        <v>1</v>
      </c>
      <c r="J57" s="2">
        <v>0</v>
      </c>
      <c r="K57" s="2">
        <v>1</v>
      </c>
      <c r="L57" s="2">
        <v>1</v>
      </c>
      <c r="M57" s="2">
        <v>1</v>
      </c>
      <c r="N57" s="2">
        <v>0</v>
      </c>
      <c r="O57" s="2">
        <v>1</v>
      </c>
      <c r="P57" s="2">
        <v>1</v>
      </c>
      <c r="Q57" s="2">
        <v>0</v>
      </c>
      <c r="R57" s="2">
        <v>1</v>
      </c>
      <c r="S57" s="2">
        <v>1</v>
      </c>
      <c r="T57" s="2">
        <v>1</v>
      </c>
      <c r="U57" s="2">
        <v>0</v>
      </c>
      <c r="V57" s="2">
        <v>0</v>
      </c>
      <c r="W57" s="2">
        <v>0</v>
      </c>
      <c r="X57" s="2">
        <v>1</v>
      </c>
      <c r="Y57" s="2">
        <v>0</v>
      </c>
      <c r="Z57" s="2">
        <v>1</v>
      </c>
      <c r="AA57" s="2">
        <v>0</v>
      </c>
      <c r="AB57" s="2">
        <v>0</v>
      </c>
      <c r="AC57" s="2">
        <v>0</v>
      </c>
      <c r="AD57" s="2">
        <v>1</v>
      </c>
      <c r="AE57" s="2">
        <v>0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0</v>
      </c>
      <c r="AN57" s="2">
        <v>0</v>
      </c>
      <c r="AO57" s="2">
        <v>1</v>
      </c>
      <c r="AP57" s="2">
        <v>1</v>
      </c>
      <c r="AQ57" s="2">
        <v>0</v>
      </c>
      <c r="AR57" s="2">
        <v>0</v>
      </c>
      <c r="AS57" s="2">
        <v>0</v>
      </c>
      <c r="AT57" s="2">
        <v>1</v>
      </c>
      <c r="AU57" s="2">
        <v>1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21</v>
      </c>
      <c r="BC57" s="2">
        <v>12</v>
      </c>
      <c r="BD57" s="2">
        <v>24</v>
      </c>
      <c r="BE57" s="2">
        <v>4</v>
      </c>
      <c r="BF57" s="2">
        <v>61</v>
      </c>
      <c r="BG57" s="2" t="s">
        <v>72</v>
      </c>
    </row>
    <row r="58" spans="1:59" s="2" customFormat="1" x14ac:dyDescent="0.25">
      <c r="A58" s="2">
        <v>126</v>
      </c>
      <c r="B58" s="2" t="s">
        <v>225</v>
      </c>
      <c r="C58" s="2" t="s">
        <v>60</v>
      </c>
      <c r="D58" s="2" t="s">
        <v>214</v>
      </c>
      <c r="E58" s="2" t="s">
        <v>219</v>
      </c>
      <c r="F58" s="2" t="s">
        <v>74</v>
      </c>
      <c r="H58" s="2" t="s">
        <v>64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0</v>
      </c>
      <c r="V58" s="2">
        <v>0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0</v>
      </c>
      <c r="AC58" s="2">
        <v>1</v>
      </c>
      <c r="AD58" s="2">
        <v>1</v>
      </c>
      <c r="AE58" s="2">
        <v>1</v>
      </c>
      <c r="AF58" s="2">
        <v>1</v>
      </c>
      <c r="AG58" s="2">
        <v>0</v>
      </c>
      <c r="AH58" s="2">
        <v>0</v>
      </c>
      <c r="AI58" s="2">
        <v>1</v>
      </c>
      <c r="AJ58" s="2">
        <v>0</v>
      </c>
      <c r="AK58" s="2">
        <v>1</v>
      </c>
      <c r="AL58" s="2">
        <v>0</v>
      </c>
      <c r="AM58" s="2">
        <v>1</v>
      </c>
      <c r="AN58" s="2">
        <v>0</v>
      </c>
      <c r="AO58" s="2">
        <v>0</v>
      </c>
      <c r="AP58" s="2">
        <v>1</v>
      </c>
      <c r="AQ58" s="2">
        <v>0</v>
      </c>
      <c r="AR58" s="2">
        <v>0</v>
      </c>
      <c r="AS58" s="2">
        <v>0</v>
      </c>
      <c r="AT58" s="2">
        <v>1</v>
      </c>
      <c r="AU58" s="2">
        <v>0</v>
      </c>
      <c r="AV58" s="2">
        <v>0</v>
      </c>
      <c r="AW58" s="2">
        <v>0</v>
      </c>
      <c r="AX58" s="2">
        <v>1</v>
      </c>
      <c r="AY58" s="2">
        <v>1</v>
      </c>
      <c r="AZ58" s="2">
        <v>1</v>
      </c>
      <c r="BA58" s="2">
        <v>0</v>
      </c>
      <c r="BB58" s="2">
        <v>30</v>
      </c>
      <c r="BC58" s="2">
        <v>21</v>
      </c>
      <c r="BD58" s="2">
        <v>18</v>
      </c>
      <c r="BE58" s="2">
        <v>6</v>
      </c>
      <c r="BF58" s="2">
        <v>75</v>
      </c>
      <c r="BG58" s="2" t="s">
        <v>75</v>
      </c>
    </row>
    <row r="59" spans="1:59" s="2" customFormat="1" x14ac:dyDescent="0.25">
      <c r="A59" s="2">
        <v>127</v>
      </c>
      <c r="B59" s="2" t="s">
        <v>226</v>
      </c>
      <c r="C59" s="2" t="s">
        <v>60</v>
      </c>
      <c r="D59" s="2" t="s">
        <v>214</v>
      </c>
      <c r="E59" s="2" t="s">
        <v>219</v>
      </c>
      <c r="F59" s="2" t="s">
        <v>63</v>
      </c>
      <c r="H59" s="2" t="s">
        <v>64</v>
      </c>
      <c r="I59" s="2">
        <v>1</v>
      </c>
      <c r="J59" s="2">
        <v>0</v>
      </c>
      <c r="K59" s="2">
        <v>1</v>
      </c>
      <c r="L59" s="2">
        <v>0</v>
      </c>
      <c r="M59" s="2">
        <v>1</v>
      </c>
      <c r="N59" s="2">
        <v>0</v>
      </c>
      <c r="O59" s="2">
        <v>1</v>
      </c>
      <c r="P59" s="2">
        <v>1</v>
      </c>
      <c r="Q59" s="2">
        <v>0</v>
      </c>
      <c r="R59" s="2">
        <v>1</v>
      </c>
      <c r="S59" s="2">
        <v>1</v>
      </c>
      <c r="T59" s="2">
        <v>1</v>
      </c>
      <c r="U59" s="2">
        <v>0</v>
      </c>
      <c r="V59" s="2">
        <v>0</v>
      </c>
      <c r="W59" s="2">
        <v>1</v>
      </c>
      <c r="X59" s="2">
        <v>1</v>
      </c>
      <c r="Y59" s="2">
        <v>1</v>
      </c>
      <c r="Z59" s="2">
        <v>0</v>
      </c>
      <c r="AA59" s="2">
        <v>0</v>
      </c>
      <c r="AB59" s="2">
        <v>0</v>
      </c>
      <c r="AC59" s="2">
        <v>1</v>
      </c>
      <c r="AD59" s="2">
        <v>1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1</v>
      </c>
      <c r="AL59" s="2">
        <v>0</v>
      </c>
      <c r="AM59" s="2">
        <v>0</v>
      </c>
      <c r="AN59" s="2">
        <v>1</v>
      </c>
      <c r="AO59" s="2">
        <v>1</v>
      </c>
      <c r="AP59" s="2">
        <v>1</v>
      </c>
      <c r="AQ59" s="2">
        <v>0</v>
      </c>
      <c r="AR59" s="2">
        <v>0</v>
      </c>
      <c r="AS59" s="2">
        <v>0</v>
      </c>
      <c r="AT59" s="2">
        <v>1</v>
      </c>
      <c r="AU59" s="2">
        <v>0</v>
      </c>
      <c r="AV59" s="2">
        <v>1</v>
      </c>
      <c r="AW59" s="2">
        <v>0</v>
      </c>
      <c r="AX59" s="2">
        <v>0</v>
      </c>
      <c r="AY59" s="2">
        <v>0</v>
      </c>
      <c r="AZ59" s="2">
        <v>1</v>
      </c>
      <c r="BA59" s="2">
        <v>0</v>
      </c>
      <c r="BB59" s="2">
        <v>18</v>
      </c>
      <c r="BC59" s="2">
        <v>15</v>
      </c>
      <c r="BD59" s="2">
        <v>9</v>
      </c>
      <c r="BE59" s="2">
        <v>6</v>
      </c>
      <c r="BF59" s="2">
        <v>48</v>
      </c>
      <c r="BG59" s="2" t="s">
        <v>65</v>
      </c>
    </row>
    <row r="60" spans="1:59" s="2" customFormat="1" x14ac:dyDescent="0.25">
      <c r="A60" s="2">
        <v>128</v>
      </c>
      <c r="B60" s="2" t="s">
        <v>227</v>
      </c>
      <c r="C60" s="2" t="s">
        <v>60</v>
      </c>
      <c r="D60" s="2" t="s">
        <v>214</v>
      </c>
      <c r="E60" s="2" t="s">
        <v>221</v>
      </c>
      <c r="F60" s="2" t="s">
        <v>71</v>
      </c>
      <c r="H60" s="2" t="s">
        <v>64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  <c r="R60" s="2">
        <v>1</v>
      </c>
      <c r="S60" s="2">
        <v>1</v>
      </c>
      <c r="T60" s="2">
        <v>1</v>
      </c>
      <c r="U60" s="2">
        <v>0</v>
      </c>
      <c r="V60" s="2">
        <v>0</v>
      </c>
      <c r="W60" s="2">
        <v>0</v>
      </c>
      <c r="X60" s="2">
        <v>0</v>
      </c>
      <c r="Y60" s="2">
        <v>1</v>
      </c>
      <c r="Z60" s="2">
        <v>1</v>
      </c>
      <c r="AA60" s="2">
        <v>0</v>
      </c>
      <c r="AB60" s="2">
        <v>0</v>
      </c>
      <c r="AC60" s="2">
        <v>1</v>
      </c>
      <c r="AD60" s="2">
        <v>1</v>
      </c>
      <c r="AE60" s="2">
        <v>1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0</v>
      </c>
      <c r="AM60" s="2">
        <v>0</v>
      </c>
      <c r="AN60" s="2">
        <v>1</v>
      </c>
      <c r="AO60" s="2">
        <v>1</v>
      </c>
      <c r="AP60" s="2">
        <v>0</v>
      </c>
      <c r="AQ60" s="2">
        <v>1</v>
      </c>
      <c r="AR60" s="2">
        <v>0</v>
      </c>
      <c r="AS60" s="2">
        <v>0</v>
      </c>
      <c r="AT60" s="2">
        <v>1</v>
      </c>
      <c r="AU60" s="2">
        <v>0</v>
      </c>
      <c r="AV60" s="2">
        <v>1</v>
      </c>
      <c r="AW60" s="2">
        <v>0</v>
      </c>
      <c r="AX60" s="2">
        <v>1</v>
      </c>
      <c r="AY60" s="2">
        <v>0</v>
      </c>
      <c r="AZ60" s="2">
        <v>1</v>
      </c>
      <c r="BA60" s="2">
        <v>0</v>
      </c>
      <c r="BB60" s="2">
        <v>27</v>
      </c>
      <c r="BC60" s="2">
        <v>12</v>
      </c>
      <c r="BD60" s="2">
        <v>15</v>
      </c>
      <c r="BE60" s="2">
        <v>7</v>
      </c>
      <c r="BF60" s="2">
        <v>61</v>
      </c>
      <c r="BG60" s="2" t="s">
        <v>72</v>
      </c>
    </row>
    <row r="61" spans="1:59" s="2" customFormat="1" x14ac:dyDescent="0.25">
      <c r="A61" s="2">
        <v>129</v>
      </c>
      <c r="B61" s="2" t="s">
        <v>228</v>
      </c>
      <c r="C61" s="2" t="s">
        <v>60</v>
      </c>
      <c r="D61" s="2" t="s">
        <v>214</v>
      </c>
      <c r="E61" s="2" t="s">
        <v>221</v>
      </c>
      <c r="F61" s="2" t="s">
        <v>74</v>
      </c>
      <c r="H61" s="2" t="s">
        <v>64</v>
      </c>
      <c r="I61" s="2">
        <v>1</v>
      </c>
      <c r="J61" s="2">
        <v>0</v>
      </c>
      <c r="K61" s="2">
        <v>1</v>
      </c>
      <c r="L61" s="2">
        <v>1</v>
      </c>
      <c r="M61" s="2">
        <v>1</v>
      </c>
      <c r="N61" s="2">
        <v>0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0</v>
      </c>
      <c r="V61" s="2">
        <v>1</v>
      </c>
      <c r="W61" s="2">
        <v>0</v>
      </c>
      <c r="X61" s="2">
        <v>1</v>
      </c>
      <c r="Y61" s="2">
        <v>1</v>
      </c>
      <c r="Z61" s="2">
        <v>1</v>
      </c>
      <c r="AA61" s="2">
        <v>1</v>
      </c>
      <c r="AB61" s="2">
        <v>0</v>
      </c>
      <c r="AC61" s="2">
        <v>1</v>
      </c>
      <c r="AD61" s="2">
        <v>1</v>
      </c>
      <c r="AE61" s="2">
        <v>0</v>
      </c>
      <c r="AF61" s="2">
        <v>0</v>
      </c>
      <c r="AG61" s="2">
        <v>0</v>
      </c>
      <c r="AH61" s="2">
        <v>1</v>
      </c>
      <c r="AI61" s="2">
        <v>1</v>
      </c>
      <c r="AJ61" s="2">
        <v>1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0</v>
      </c>
      <c r="AS61" s="2">
        <v>0</v>
      </c>
      <c r="AT61" s="2">
        <v>1</v>
      </c>
      <c r="AU61" s="2">
        <v>0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1</v>
      </c>
      <c r="BB61" s="2">
        <v>24</v>
      </c>
      <c r="BC61" s="2">
        <v>21</v>
      </c>
      <c r="BD61" s="2">
        <v>18</v>
      </c>
      <c r="BE61" s="2">
        <v>8</v>
      </c>
      <c r="BF61" s="2">
        <v>71</v>
      </c>
      <c r="BG61" s="2" t="s">
        <v>75</v>
      </c>
    </row>
    <row r="62" spans="1:59" s="5" customFormat="1" x14ac:dyDescent="0.25">
      <c r="A62" s="5">
        <v>2</v>
      </c>
      <c r="B62" s="5" t="s">
        <v>59</v>
      </c>
      <c r="C62" s="5" t="s">
        <v>60</v>
      </c>
      <c r="D62" s="5" t="s">
        <v>61</v>
      </c>
      <c r="E62" s="5" t="s">
        <v>62</v>
      </c>
      <c r="F62" s="5" t="s">
        <v>63</v>
      </c>
      <c r="H62" s="5" t="s">
        <v>66</v>
      </c>
      <c r="I62" s="5">
        <v>0</v>
      </c>
      <c r="J62" s="5">
        <v>0</v>
      </c>
      <c r="K62" s="5">
        <v>1</v>
      </c>
      <c r="L62" s="5">
        <v>1</v>
      </c>
      <c r="M62" s="5">
        <v>1</v>
      </c>
      <c r="N62" s="5">
        <v>0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0</v>
      </c>
      <c r="X62" s="5">
        <v>1</v>
      </c>
      <c r="Y62" s="5">
        <v>1</v>
      </c>
      <c r="Z62" s="5">
        <v>0</v>
      </c>
      <c r="AA62" s="5">
        <v>0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0</v>
      </c>
      <c r="AI62" s="5">
        <v>0</v>
      </c>
      <c r="AJ62" s="5">
        <v>1</v>
      </c>
      <c r="AK62" s="5">
        <v>1</v>
      </c>
      <c r="AL62" s="5">
        <v>1</v>
      </c>
      <c r="AM62" s="5">
        <v>0</v>
      </c>
      <c r="AN62" s="5">
        <v>1</v>
      </c>
      <c r="AO62" s="5">
        <v>1</v>
      </c>
      <c r="AP62" s="5">
        <v>1</v>
      </c>
      <c r="AQ62" s="5">
        <v>0</v>
      </c>
      <c r="AR62" s="5">
        <v>0</v>
      </c>
      <c r="AS62" s="5">
        <v>0</v>
      </c>
      <c r="AT62" s="5">
        <v>0</v>
      </c>
      <c r="AU62" s="5">
        <v>1</v>
      </c>
      <c r="AV62" s="5">
        <v>0</v>
      </c>
      <c r="AW62" s="5">
        <v>0</v>
      </c>
      <c r="AX62" s="5">
        <v>1</v>
      </c>
      <c r="AY62" s="5">
        <v>0</v>
      </c>
      <c r="AZ62" s="5">
        <v>1</v>
      </c>
      <c r="BA62" s="5">
        <v>0</v>
      </c>
      <c r="BB62" s="5">
        <v>21</v>
      </c>
      <c r="BC62" s="5">
        <v>21</v>
      </c>
      <c r="BD62" s="5">
        <v>24</v>
      </c>
      <c r="BE62" s="5">
        <v>6</v>
      </c>
      <c r="BF62" s="5">
        <v>72</v>
      </c>
      <c r="BG62" s="5" t="s">
        <v>65</v>
      </c>
    </row>
    <row r="63" spans="1:59" s="5" customFormat="1" x14ac:dyDescent="0.25">
      <c r="A63" s="5">
        <v>4</v>
      </c>
      <c r="B63" s="5" t="s">
        <v>67</v>
      </c>
      <c r="C63" s="5" t="s">
        <v>60</v>
      </c>
      <c r="D63" s="5" t="s">
        <v>61</v>
      </c>
      <c r="E63" s="5" t="s">
        <v>68</v>
      </c>
      <c r="F63" s="5" t="s">
        <v>63</v>
      </c>
      <c r="H63" s="5" t="s">
        <v>66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0</v>
      </c>
      <c r="AT63" s="5">
        <v>1</v>
      </c>
      <c r="AU63" s="5">
        <v>1</v>
      </c>
      <c r="AV63" s="5">
        <v>0</v>
      </c>
      <c r="AW63" s="5">
        <v>1</v>
      </c>
      <c r="AX63" s="5">
        <v>1</v>
      </c>
      <c r="AY63" s="5">
        <v>0</v>
      </c>
      <c r="AZ63" s="5">
        <v>1</v>
      </c>
      <c r="BA63" s="5">
        <v>0</v>
      </c>
      <c r="BB63" s="5">
        <v>30</v>
      </c>
      <c r="BC63" s="5">
        <v>30</v>
      </c>
      <c r="BD63" s="5">
        <v>30</v>
      </c>
      <c r="BE63" s="5">
        <v>11</v>
      </c>
      <c r="BF63" s="5">
        <v>101</v>
      </c>
      <c r="BG63" s="5" t="s">
        <v>65</v>
      </c>
    </row>
    <row r="64" spans="1:59" s="5" customFormat="1" x14ac:dyDescent="0.25">
      <c r="A64" s="5">
        <v>6</v>
      </c>
      <c r="B64" s="5" t="s">
        <v>69</v>
      </c>
      <c r="C64" s="5" t="s">
        <v>60</v>
      </c>
      <c r="D64" s="5" t="s">
        <v>61</v>
      </c>
      <c r="E64" s="5" t="s">
        <v>70</v>
      </c>
      <c r="F64" s="5" t="s">
        <v>71</v>
      </c>
      <c r="H64" s="5" t="s">
        <v>66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0</v>
      </c>
      <c r="AF64" s="5">
        <v>0</v>
      </c>
      <c r="AG64" s="5">
        <v>0</v>
      </c>
      <c r="AH64" s="5">
        <v>0</v>
      </c>
      <c r="AI64" s="5">
        <v>1</v>
      </c>
      <c r="AJ64" s="5">
        <v>1</v>
      </c>
      <c r="AK64" s="5">
        <v>1</v>
      </c>
      <c r="AL64" s="5">
        <v>0</v>
      </c>
      <c r="AM64" s="5">
        <v>0</v>
      </c>
      <c r="AN64" s="5">
        <v>1</v>
      </c>
      <c r="AO64" s="5">
        <v>1</v>
      </c>
      <c r="AP64" s="5">
        <v>1</v>
      </c>
      <c r="AQ64" s="5">
        <v>0</v>
      </c>
      <c r="AR64" s="5">
        <v>0</v>
      </c>
      <c r="AS64" s="5">
        <v>0</v>
      </c>
      <c r="AT64" s="5">
        <v>1</v>
      </c>
      <c r="AU64" s="5">
        <v>0</v>
      </c>
      <c r="AV64" s="5">
        <v>1</v>
      </c>
      <c r="AW64" s="5">
        <v>0</v>
      </c>
      <c r="AX64" s="5">
        <v>0</v>
      </c>
      <c r="AY64" s="5">
        <v>0</v>
      </c>
      <c r="AZ64" s="5">
        <v>1</v>
      </c>
      <c r="BA64" s="5">
        <v>0</v>
      </c>
      <c r="BB64" s="5">
        <v>30</v>
      </c>
      <c r="BC64" s="5">
        <v>30</v>
      </c>
      <c r="BD64" s="5">
        <v>15</v>
      </c>
      <c r="BE64" s="5">
        <v>6</v>
      </c>
      <c r="BF64" s="5">
        <v>81</v>
      </c>
      <c r="BG64" s="5" t="s">
        <v>72</v>
      </c>
    </row>
    <row r="65" spans="1:59" s="5" customFormat="1" x14ac:dyDescent="0.25">
      <c r="A65" s="5">
        <v>7</v>
      </c>
      <c r="B65" s="5" t="s">
        <v>73</v>
      </c>
      <c r="C65" s="5" t="s">
        <v>60</v>
      </c>
      <c r="D65" s="5" t="s">
        <v>61</v>
      </c>
      <c r="E65" s="5" t="s">
        <v>70</v>
      </c>
      <c r="F65" s="5" t="s">
        <v>74</v>
      </c>
      <c r="H65" s="5" t="s">
        <v>66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0</v>
      </c>
      <c r="V65" s="5">
        <v>1</v>
      </c>
      <c r="W65" s="5">
        <v>0</v>
      </c>
      <c r="X65" s="5">
        <v>1</v>
      </c>
      <c r="Y65" s="5">
        <v>1</v>
      </c>
      <c r="Z65" s="5">
        <v>0</v>
      </c>
      <c r="AA65" s="5">
        <v>0</v>
      </c>
      <c r="AB65" s="5">
        <v>1</v>
      </c>
      <c r="AC65" s="5">
        <v>1</v>
      </c>
      <c r="AD65" s="5">
        <v>0</v>
      </c>
      <c r="AE65" s="5">
        <v>0</v>
      </c>
      <c r="AF65" s="5">
        <v>1</v>
      </c>
      <c r="AG65" s="5">
        <v>0</v>
      </c>
      <c r="AH65" s="5">
        <v>1</v>
      </c>
      <c r="AI65" s="5">
        <v>1</v>
      </c>
      <c r="AJ65" s="5">
        <v>0</v>
      </c>
      <c r="AK65" s="5">
        <v>1</v>
      </c>
      <c r="AL65" s="5">
        <v>1</v>
      </c>
      <c r="AM65" s="5">
        <v>0</v>
      </c>
      <c r="AN65" s="5">
        <v>1</v>
      </c>
      <c r="AO65" s="5">
        <v>1</v>
      </c>
      <c r="AP65" s="5">
        <v>0</v>
      </c>
      <c r="AQ65" s="5">
        <v>1</v>
      </c>
      <c r="AR65" s="5">
        <v>1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1</v>
      </c>
      <c r="AY65" s="5">
        <v>0</v>
      </c>
      <c r="AZ65" s="5">
        <v>1</v>
      </c>
      <c r="BA65" s="5">
        <v>0</v>
      </c>
      <c r="BB65" s="5">
        <v>30</v>
      </c>
      <c r="BC65" s="5">
        <v>18</v>
      </c>
      <c r="BD65" s="5">
        <v>18</v>
      </c>
      <c r="BE65" s="5">
        <v>6</v>
      </c>
      <c r="BF65" s="5">
        <v>72</v>
      </c>
      <c r="BG65" s="5" t="s">
        <v>75</v>
      </c>
    </row>
    <row r="66" spans="1:59" s="5" customFormat="1" x14ac:dyDescent="0.25">
      <c r="A66" s="5">
        <v>8</v>
      </c>
      <c r="B66" s="5" t="s">
        <v>76</v>
      </c>
      <c r="C66" s="5" t="s">
        <v>60</v>
      </c>
      <c r="D66" s="5" t="s">
        <v>61</v>
      </c>
      <c r="E66" s="5" t="s">
        <v>77</v>
      </c>
      <c r="F66" s="5" t="s">
        <v>63</v>
      </c>
      <c r="H66" s="5" t="s">
        <v>66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0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0</v>
      </c>
      <c r="Y66" s="5">
        <v>1</v>
      </c>
      <c r="Z66" s="5">
        <v>1</v>
      </c>
      <c r="AA66" s="5">
        <v>0</v>
      </c>
      <c r="AB66" s="5">
        <v>1</v>
      </c>
      <c r="AC66" s="5">
        <v>1</v>
      </c>
      <c r="AD66" s="5">
        <v>1</v>
      </c>
      <c r="AE66" s="5">
        <v>1</v>
      </c>
      <c r="AF66" s="5">
        <v>0</v>
      </c>
      <c r="AG66" s="5">
        <v>0</v>
      </c>
      <c r="AH66" s="5">
        <v>0</v>
      </c>
      <c r="AI66" s="5">
        <v>1</v>
      </c>
      <c r="AJ66" s="5">
        <v>0</v>
      </c>
      <c r="AK66" s="5">
        <v>1</v>
      </c>
      <c r="AL66" s="5">
        <v>1</v>
      </c>
      <c r="AM66" s="5">
        <v>0</v>
      </c>
      <c r="AN66" s="5">
        <v>1</v>
      </c>
      <c r="AO66" s="5">
        <v>1</v>
      </c>
      <c r="AP66" s="5">
        <v>1</v>
      </c>
      <c r="AQ66" s="5">
        <v>1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1</v>
      </c>
      <c r="AX66" s="5">
        <v>0</v>
      </c>
      <c r="AY66" s="5">
        <v>0</v>
      </c>
      <c r="AZ66" s="5">
        <v>0</v>
      </c>
      <c r="BA66" s="5">
        <v>0</v>
      </c>
      <c r="BB66" s="5">
        <v>27</v>
      </c>
      <c r="BC66" s="5">
        <v>24</v>
      </c>
      <c r="BD66" s="5">
        <v>18</v>
      </c>
      <c r="BE66" s="5">
        <v>5</v>
      </c>
      <c r="BF66" s="5">
        <v>74</v>
      </c>
      <c r="BG66" s="5" t="s">
        <v>65</v>
      </c>
    </row>
    <row r="67" spans="1:59" s="5" customFormat="1" x14ac:dyDescent="0.25">
      <c r="A67" s="5">
        <v>9</v>
      </c>
      <c r="B67" s="5" t="s">
        <v>78</v>
      </c>
      <c r="C67" s="5" t="s">
        <v>60</v>
      </c>
      <c r="D67" s="5" t="s">
        <v>61</v>
      </c>
      <c r="E67" s="5" t="s">
        <v>77</v>
      </c>
      <c r="F67" s="5" t="s">
        <v>71</v>
      </c>
      <c r="H67" s="5" t="s">
        <v>66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0</v>
      </c>
      <c r="V67" s="5">
        <v>0</v>
      </c>
      <c r="W67" s="5">
        <v>0</v>
      </c>
      <c r="X67" s="5">
        <v>1</v>
      </c>
      <c r="Y67" s="5">
        <v>1</v>
      </c>
      <c r="Z67" s="5">
        <v>0</v>
      </c>
      <c r="AA67" s="5">
        <v>0</v>
      </c>
      <c r="AB67" s="5">
        <v>1</v>
      </c>
      <c r="AC67" s="5">
        <v>1</v>
      </c>
      <c r="AD67" s="5">
        <v>0</v>
      </c>
      <c r="AE67" s="5">
        <v>0</v>
      </c>
      <c r="AF67" s="5">
        <v>1</v>
      </c>
      <c r="AG67" s="5">
        <v>0</v>
      </c>
      <c r="AH67" s="5">
        <v>1</v>
      </c>
      <c r="AI67" s="5">
        <v>1</v>
      </c>
      <c r="AJ67" s="5">
        <v>0</v>
      </c>
      <c r="AK67" s="5">
        <v>1</v>
      </c>
      <c r="AL67" s="5">
        <v>0</v>
      </c>
      <c r="AM67" s="5">
        <v>0</v>
      </c>
      <c r="AN67" s="5">
        <v>1</v>
      </c>
      <c r="AO67" s="5">
        <v>1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1</v>
      </c>
      <c r="AX67" s="5">
        <v>1</v>
      </c>
      <c r="AY67" s="5">
        <v>0</v>
      </c>
      <c r="AZ67" s="5">
        <v>1</v>
      </c>
      <c r="BA67" s="5">
        <v>0</v>
      </c>
      <c r="BB67" s="5">
        <v>30</v>
      </c>
      <c r="BC67" s="5">
        <v>15</v>
      </c>
      <c r="BD67" s="5">
        <v>15</v>
      </c>
      <c r="BE67" s="5">
        <v>5</v>
      </c>
      <c r="BF67" s="5">
        <v>65</v>
      </c>
      <c r="BG67" s="5" t="s">
        <v>72</v>
      </c>
    </row>
    <row r="68" spans="1:59" s="5" customFormat="1" x14ac:dyDescent="0.25">
      <c r="A68" s="5">
        <v>10</v>
      </c>
      <c r="B68" s="5" t="s">
        <v>79</v>
      </c>
      <c r="C68" s="5" t="s">
        <v>60</v>
      </c>
      <c r="D68" s="5" t="s">
        <v>61</v>
      </c>
      <c r="E68" s="5" t="s">
        <v>77</v>
      </c>
      <c r="F68" s="5" t="s">
        <v>63</v>
      </c>
      <c r="H68" s="5" t="s">
        <v>66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0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0</v>
      </c>
      <c r="AG68" s="5">
        <v>0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0</v>
      </c>
      <c r="AS68" s="5">
        <v>0</v>
      </c>
      <c r="AT68" s="5">
        <v>1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1</v>
      </c>
      <c r="BA68" s="5">
        <v>0</v>
      </c>
      <c r="BB68" s="5">
        <v>30</v>
      </c>
      <c r="BC68" s="5">
        <v>27</v>
      </c>
      <c r="BD68" s="5">
        <v>24</v>
      </c>
      <c r="BE68" s="5">
        <v>7</v>
      </c>
      <c r="BF68" s="5">
        <v>88</v>
      </c>
      <c r="BG68" s="5" t="s">
        <v>65</v>
      </c>
    </row>
    <row r="69" spans="1:59" s="5" customFormat="1" x14ac:dyDescent="0.25">
      <c r="A69" s="5">
        <v>11</v>
      </c>
      <c r="B69" s="5" t="s">
        <v>80</v>
      </c>
      <c r="C69" s="5" t="s">
        <v>60</v>
      </c>
      <c r="D69" s="5" t="s">
        <v>61</v>
      </c>
      <c r="E69" s="5" t="s">
        <v>81</v>
      </c>
      <c r="F69" s="5" t="s">
        <v>74</v>
      </c>
      <c r="H69" s="5" t="s">
        <v>66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0</v>
      </c>
      <c r="AF69" s="5">
        <v>1</v>
      </c>
      <c r="AG69" s="5">
        <v>0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0</v>
      </c>
      <c r="AR69" s="5">
        <v>1</v>
      </c>
      <c r="AS69" s="5">
        <v>0</v>
      </c>
      <c r="AT69" s="5">
        <v>0</v>
      </c>
      <c r="AU69" s="5">
        <v>0</v>
      </c>
      <c r="AV69" s="5">
        <v>0</v>
      </c>
      <c r="AW69" s="5">
        <v>1</v>
      </c>
      <c r="AX69" s="5">
        <v>1</v>
      </c>
      <c r="AY69" s="5">
        <v>1</v>
      </c>
      <c r="AZ69" s="5">
        <v>1</v>
      </c>
      <c r="BA69" s="5">
        <v>0</v>
      </c>
      <c r="BB69" s="5">
        <v>30</v>
      </c>
      <c r="BC69" s="5">
        <v>30</v>
      </c>
      <c r="BD69" s="5">
        <v>24</v>
      </c>
      <c r="BE69" s="5">
        <v>9</v>
      </c>
      <c r="BF69" s="5">
        <v>93</v>
      </c>
      <c r="BG69" s="5" t="s">
        <v>75</v>
      </c>
    </row>
    <row r="70" spans="1:59" s="5" customFormat="1" x14ac:dyDescent="0.25">
      <c r="A70" s="5">
        <v>12</v>
      </c>
      <c r="B70" s="5" t="s">
        <v>82</v>
      </c>
      <c r="C70" s="5" t="s">
        <v>60</v>
      </c>
      <c r="D70" s="5" t="s">
        <v>61</v>
      </c>
      <c r="E70" s="5" t="s">
        <v>81</v>
      </c>
      <c r="F70" s="5" t="s">
        <v>74</v>
      </c>
      <c r="H70" s="5" t="s">
        <v>66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0</v>
      </c>
      <c r="U70" s="5">
        <v>1</v>
      </c>
      <c r="V70" s="5">
        <v>0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0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0</v>
      </c>
      <c r="AR70" s="5">
        <v>1</v>
      </c>
      <c r="AS70" s="5">
        <v>0</v>
      </c>
      <c r="AT70" s="5">
        <v>0</v>
      </c>
      <c r="AU70" s="5">
        <v>0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0</v>
      </c>
      <c r="BB70" s="5">
        <v>30</v>
      </c>
      <c r="BC70" s="5">
        <v>24</v>
      </c>
      <c r="BD70" s="5">
        <v>27</v>
      </c>
      <c r="BE70" s="5">
        <v>10</v>
      </c>
      <c r="BF70" s="5">
        <v>91</v>
      </c>
      <c r="BG70" s="5" t="s">
        <v>75</v>
      </c>
    </row>
    <row r="71" spans="1:59" s="5" customFormat="1" x14ac:dyDescent="0.25">
      <c r="A71" s="5">
        <v>13</v>
      </c>
      <c r="B71" s="5" t="s">
        <v>83</v>
      </c>
      <c r="C71" s="5" t="s">
        <v>60</v>
      </c>
      <c r="D71" s="5" t="s">
        <v>61</v>
      </c>
      <c r="E71" s="5" t="s">
        <v>84</v>
      </c>
      <c r="F71" s="5" t="s">
        <v>63</v>
      </c>
      <c r="H71" s="5" t="s">
        <v>66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0</v>
      </c>
      <c r="V71" s="5">
        <v>1</v>
      </c>
      <c r="W71" s="5">
        <v>1</v>
      </c>
      <c r="X71" s="5">
        <v>1</v>
      </c>
      <c r="Y71" s="5">
        <v>0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0</v>
      </c>
      <c r="AI71" s="5">
        <v>1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1</v>
      </c>
      <c r="AS71" s="5">
        <v>1</v>
      </c>
      <c r="AT71" s="5">
        <v>1</v>
      </c>
      <c r="AU71" s="5">
        <v>0</v>
      </c>
      <c r="AV71" s="5">
        <v>1</v>
      </c>
      <c r="AW71" s="5">
        <v>0</v>
      </c>
      <c r="AX71" s="5">
        <v>1</v>
      </c>
      <c r="AY71" s="5">
        <v>1</v>
      </c>
      <c r="AZ71" s="5">
        <v>0</v>
      </c>
      <c r="BA71" s="5">
        <v>1</v>
      </c>
      <c r="BB71" s="5">
        <v>30</v>
      </c>
      <c r="BC71" s="5">
        <v>24</v>
      </c>
      <c r="BD71" s="5">
        <v>27</v>
      </c>
      <c r="BE71" s="5">
        <v>11</v>
      </c>
      <c r="BF71" s="5">
        <v>92</v>
      </c>
      <c r="BG71" s="5" t="s">
        <v>65</v>
      </c>
    </row>
    <row r="72" spans="1:59" s="5" customFormat="1" x14ac:dyDescent="0.25">
      <c r="A72" s="5">
        <v>14</v>
      </c>
      <c r="B72" s="5" t="s">
        <v>85</v>
      </c>
      <c r="C72" s="5" t="s">
        <v>60</v>
      </c>
      <c r="D72" s="5" t="s">
        <v>61</v>
      </c>
      <c r="E72" s="5" t="s">
        <v>84</v>
      </c>
      <c r="F72" s="5" t="s">
        <v>71</v>
      </c>
      <c r="H72" s="5" t="s">
        <v>66</v>
      </c>
      <c r="I72" s="5">
        <v>1</v>
      </c>
      <c r="J72" s="5">
        <v>1</v>
      </c>
      <c r="K72" s="5">
        <v>0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5">
        <v>0</v>
      </c>
      <c r="AT72" s="5">
        <v>1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1</v>
      </c>
      <c r="BB72" s="5">
        <v>27</v>
      </c>
      <c r="BC72" s="5">
        <v>30</v>
      </c>
      <c r="BD72" s="5">
        <v>30</v>
      </c>
      <c r="BE72" s="5">
        <v>14</v>
      </c>
      <c r="BF72" s="5">
        <v>101</v>
      </c>
      <c r="BG72" s="5" t="s">
        <v>72</v>
      </c>
    </row>
    <row r="73" spans="1:59" s="5" customFormat="1" x14ac:dyDescent="0.25">
      <c r="A73" s="5">
        <v>15</v>
      </c>
      <c r="B73" s="5" t="s">
        <v>86</v>
      </c>
      <c r="C73" s="5" t="s">
        <v>60</v>
      </c>
      <c r="D73" s="5" t="s">
        <v>61</v>
      </c>
      <c r="E73" s="5" t="s">
        <v>84</v>
      </c>
      <c r="F73" s="5" t="s">
        <v>71</v>
      </c>
      <c r="H73" s="5" t="s">
        <v>66</v>
      </c>
      <c r="I73" s="5">
        <v>1</v>
      </c>
      <c r="J73" s="5">
        <v>0</v>
      </c>
      <c r="K73" s="5">
        <v>1</v>
      </c>
      <c r="L73" s="5">
        <v>0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0</v>
      </c>
      <c r="W73" s="5">
        <v>1</v>
      </c>
      <c r="X73" s="5">
        <v>1</v>
      </c>
      <c r="Y73" s="5">
        <v>0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0</v>
      </c>
      <c r="AG73" s="5">
        <v>1</v>
      </c>
      <c r="AH73" s="5">
        <v>0</v>
      </c>
      <c r="AI73" s="5">
        <v>1</v>
      </c>
      <c r="AJ73" s="5">
        <v>1</v>
      </c>
      <c r="AK73" s="5">
        <v>1</v>
      </c>
      <c r="AL73" s="5">
        <v>1</v>
      </c>
      <c r="AM73" s="5">
        <v>0</v>
      </c>
      <c r="AN73" s="5">
        <v>1</v>
      </c>
      <c r="AO73" s="5">
        <v>1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24</v>
      </c>
      <c r="BC73" s="5">
        <v>24</v>
      </c>
      <c r="BD73" s="5">
        <v>24</v>
      </c>
      <c r="BE73" s="5">
        <v>2</v>
      </c>
      <c r="BF73" s="5">
        <v>74</v>
      </c>
      <c r="BG73" s="5" t="s">
        <v>72</v>
      </c>
    </row>
    <row r="74" spans="1:59" s="5" customFormat="1" x14ac:dyDescent="0.25">
      <c r="A74" s="5">
        <v>16</v>
      </c>
      <c r="B74" s="5" t="s">
        <v>87</v>
      </c>
      <c r="C74" s="5" t="s">
        <v>60</v>
      </c>
      <c r="D74" s="5" t="s">
        <v>61</v>
      </c>
      <c r="E74" s="5" t="s">
        <v>88</v>
      </c>
      <c r="F74" s="5" t="s">
        <v>63</v>
      </c>
      <c r="H74" s="5" t="s">
        <v>66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  <c r="Z74" s="5">
        <v>0</v>
      </c>
      <c r="AA74" s="5">
        <v>1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5">
        <v>0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30</v>
      </c>
      <c r="BC74" s="5">
        <v>27</v>
      </c>
      <c r="BD74" s="5">
        <v>27</v>
      </c>
      <c r="BE74" s="5">
        <v>5</v>
      </c>
      <c r="BF74" s="5">
        <v>89</v>
      </c>
      <c r="BG74" s="5" t="s">
        <v>65</v>
      </c>
    </row>
    <row r="75" spans="1:59" s="5" customFormat="1" x14ac:dyDescent="0.25">
      <c r="A75" s="5">
        <v>17</v>
      </c>
      <c r="B75" s="5" t="s">
        <v>89</v>
      </c>
      <c r="C75" s="5" t="s">
        <v>60</v>
      </c>
      <c r="D75" s="5" t="s">
        <v>61</v>
      </c>
      <c r="E75" s="5" t="s">
        <v>88</v>
      </c>
      <c r="F75" s="5" t="s">
        <v>63</v>
      </c>
      <c r="H75" s="5" t="s">
        <v>66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0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1</v>
      </c>
      <c r="AI75" s="5">
        <v>1</v>
      </c>
      <c r="AJ75" s="5">
        <v>0</v>
      </c>
      <c r="AK75" s="5">
        <v>1</v>
      </c>
      <c r="AL75" s="5">
        <v>0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1</v>
      </c>
      <c r="BA75" s="5">
        <v>1</v>
      </c>
      <c r="BB75" s="5">
        <v>30</v>
      </c>
      <c r="BC75" s="5">
        <v>27</v>
      </c>
      <c r="BD75" s="5">
        <v>24</v>
      </c>
      <c r="BE75" s="5">
        <v>7</v>
      </c>
      <c r="BF75" s="5">
        <v>88</v>
      </c>
      <c r="BG75" s="5" t="s">
        <v>65</v>
      </c>
    </row>
    <row r="76" spans="1:59" s="5" customFormat="1" x14ac:dyDescent="0.25">
      <c r="A76" s="5">
        <v>18</v>
      </c>
      <c r="B76" s="5" t="s">
        <v>90</v>
      </c>
      <c r="C76" s="5" t="s">
        <v>60</v>
      </c>
      <c r="D76" s="5" t="s">
        <v>61</v>
      </c>
      <c r="E76" s="5" t="s">
        <v>88</v>
      </c>
      <c r="F76" s="5" t="s">
        <v>71</v>
      </c>
      <c r="H76" s="5" t="s">
        <v>66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0</v>
      </c>
      <c r="AK76" s="5">
        <v>1</v>
      </c>
      <c r="AL76" s="5">
        <v>0</v>
      </c>
      <c r="AM76" s="5">
        <v>0</v>
      </c>
      <c r="AN76" s="5">
        <v>1</v>
      </c>
      <c r="AO76" s="5">
        <v>1</v>
      </c>
      <c r="AP76" s="5">
        <v>1</v>
      </c>
      <c r="AQ76" s="5">
        <v>1</v>
      </c>
      <c r="AR76" s="5">
        <v>0</v>
      </c>
      <c r="AS76" s="5">
        <v>0</v>
      </c>
      <c r="AT76" s="5">
        <v>0</v>
      </c>
      <c r="AU76" s="5">
        <v>1</v>
      </c>
      <c r="AV76" s="5">
        <v>0</v>
      </c>
      <c r="AW76" s="5">
        <v>0</v>
      </c>
      <c r="AX76" s="5">
        <v>1</v>
      </c>
      <c r="AY76" s="5">
        <v>0</v>
      </c>
      <c r="AZ76" s="5">
        <v>1</v>
      </c>
      <c r="BA76" s="5">
        <v>0</v>
      </c>
      <c r="BB76" s="5">
        <v>30</v>
      </c>
      <c r="BC76" s="5">
        <v>30</v>
      </c>
      <c r="BD76" s="5">
        <v>24</v>
      </c>
      <c r="BE76" s="5">
        <v>7</v>
      </c>
      <c r="BF76" s="5">
        <v>91</v>
      </c>
      <c r="BG76" s="5" t="s">
        <v>72</v>
      </c>
    </row>
    <row r="77" spans="1:59" s="5" customFormat="1" x14ac:dyDescent="0.25">
      <c r="A77" s="5">
        <v>37</v>
      </c>
      <c r="B77" s="5" t="s">
        <v>113</v>
      </c>
      <c r="C77" s="5" t="s">
        <v>60</v>
      </c>
      <c r="D77" s="5" t="s">
        <v>61</v>
      </c>
      <c r="E77" s="5" t="s">
        <v>70</v>
      </c>
      <c r="F77" s="5" t="s">
        <v>63</v>
      </c>
      <c r="H77" s="5" t="s">
        <v>66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0</v>
      </c>
      <c r="V77" s="5">
        <v>0</v>
      </c>
      <c r="W77" s="5">
        <v>0</v>
      </c>
      <c r="X77" s="5">
        <v>1</v>
      </c>
      <c r="Y77" s="5">
        <v>1</v>
      </c>
      <c r="Z77" s="5">
        <v>0</v>
      </c>
      <c r="AA77" s="5">
        <v>0</v>
      </c>
      <c r="AB77" s="5">
        <v>1</v>
      </c>
      <c r="AC77" s="5">
        <v>1</v>
      </c>
      <c r="AD77" s="5">
        <v>0</v>
      </c>
      <c r="AE77" s="5">
        <v>0</v>
      </c>
      <c r="AF77" s="5">
        <v>0</v>
      </c>
      <c r="AG77" s="5">
        <v>0</v>
      </c>
      <c r="AH77" s="5">
        <v>1</v>
      </c>
      <c r="AI77" s="5">
        <v>1</v>
      </c>
      <c r="AJ77" s="5">
        <v>0</v>
      </c>
      <c r="AK77" s="5">
        <v>1</v>
      </c>
      <c r="AL77" s="5">
        <v>0</v>
      </c>
      <c r="AM77" s="5">
        <v>0</v>
      </c>
      <c r="AN77" s="5">
        <v>1</v>
      </c>
      <c r="AO77" s="5">
        <v>1</v>
      </c>
      <c r="AP77" s="5">
        <v>0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0</v>
      </c>
      <c r="AW77" s="5">
        <v>0</v>
      </c>
      <c r="AX77" s="5">
        <v>0</v>
      </c>
      <c r="AY77" s="5">
        <v>0</v>
      </c>
      <c r="AZ77" s="5">
        <v>1</v>
      </c>
      <c r="BA77" s="5">
        <v>0</v>
      </c>
      <c r="BB77" s="5">
        <v>30</v>
      </c>
      <c r="BC77" s="5">
        <v>15</v>
      </c>
      <c r="BD77" s="5">
        <v>12</v>
      </c>
      <c r="BE77" s="5">
        <v>8</v>
      </c>
      <c r="BF77" s="5">
        <v>65</v>
      </c>
      <c r="BG77" s="5" t="s">
        <v>65</v>
      </c>
    </row>
    <row r="78" spans="1:59" s="5" customFormat="1" x14ac:dyDescent="0.25">
      <c r="A78" s="5">
        <v>38</v>
      </c>
      <c r="B78" s="5" t="s">
        <v>114</v>
      </c>
      <c r="C78" s="5" t="s">
        <v>60</v>
      </c>
      <c r="D78" s="5" t="s">
        <v>61</v>
      </c>
      <c r="E78" s="5" t="s">
        <v>70</v>
      </c>
      <c r="F78" s="5" t="s">
        <v>63</v>
      </c>
      <c r="H78" s="5" t="s">
        <v>66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0</v>
      </c>
      <c r="O78" s="5">
        <v>1</v>
      </c>
      <c r="P78" s="5">
        <v>1</v>
      </c>
      <c r="Q78" s="5">
        <v>0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>
        <v>1</v>
      </c>
      <c r="AC78" s="5">
        <v>1</v>
      </c>
      <c r="AD78" s="5">
        <v>0</v>
      </c>
      <c r="AE78" s="5">
        <v>0</v>
      </c>
      <c r="AF78" s="5">
        <v>0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0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0</v>
      </c>
      <c r="AT78" s="5">
        <v>1</v>
      </c>
      <c r="AU78" s="5">
        <v>0</v>
      </c>
      <c r="AV78" s="5">
        <v>1</v>
      </c>
      <c r="AW78" s="5">
        <v>1</v>
      </c>
      <c r="AX78" s="5">
        <v>1</v>
      </c>
      <c r="AY78" s="5">
        <v>0</v>
      </c>
      <c r="AZ78" s="5">
        <v>0</v>
      </c>
      <c r="BA78" s="5">
        <v>1</v>
      </c>
      <c r="BB78" s="5">
        <v>24</v>
      </c>
      <c r="BC78" s="5">
        <v>30</v>
      </c>
      <c r="BD78" s="5">
        <v>21</v>
      </c>
      <c r="BE78" s="5">
        <v>10</v>
      </c>
      <c r="BF78" s="5">
        <v>85</v>
      </c>
      <c r="BG78" s="5" t="s">
        <v>65</v>
      </c>
    </row>
    <row r="79" spans="1:59" s="5" customFormat="1" x14ac:dyDescent="0.25">
      <c r="A79" s="5">
        <v>39</v>
      </c>
      <c r="B79" s="5" t="s">
        <v>115</v>
      </c>
      <c r="C79" s="5" t="s">
        <v>60</v>
      </c>
      <c r="D79" s="5" t="s">
        <v>61</v>
      </c>
      <c r="E79" s="5" t="s">
        <v>70</v>
      </c>
      <c r="F79" s="5" t="s">
        <v>71</v>
      </c>
      <c r="H79" s="5" t="s">
        <v>66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0</v>
      </c>
      <c r="AE79" s="5">
        <v>0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0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0</v>
      </c>
      <c r="AT79" s="5">
        <v>0</v>
      </c>
      <c r="AU79" s="5">
        <v>1</v>
      </c>
      <c r="AV79" s="5">
        <v>0</v>
      </c>
      <c r="AW79" s="5">
        <v>1</v>
      </c>
      <c r="AX79" s="5">
        <v>1</v>
      </c>
      <c r="AY79" s="5">
        <v>0</v>
      </c>
      <c r="AZ79" s="5">
        <v>0</v>
      </c>
      <c r="BA79" s="5">
        <v>0</v>
      </c>
      <c r="BB79" s="5">
        <v>30</v>
      </c>
      <c r="BC79" s="5">
        <v>30</v>
      </c>
      <c r="BD79" s="5">
        <v>24</v>
      </c>
      <c r="BE79" s="5">
        <v>8</v>
      </c>
      <c r="BF79" s="5">
        <v>92</v>
      </c>
      <c r="BG79" s="5" t="s">
        <v>72</v>
      </c>
    </row>
    <row r="80" spans="1:59" s="5" customFormat="1" x14ac:dyDescent="0.25">
      <c r="A80" s="5">
        <v>42</v>
      </c>
      <c r="B80" s="5" t="s">
        <v>117</v>
      </c>
      <c r="C80" s="5" t="s">
        <v>60</v>
      </c>
      <c r="D80" s="5" t="s">
        <v>118</v>
      </c>
      <c r="E80" s="5" t="s">
        <v>119</v>
      </c>
      <c r="F80" s="5" t="s">
        <v>71</v>
      </c>
      <c r="H80" s="5" t="s">
        <v>66</v>
      </c>
      <c r="I80" s="5">
        <v>1</v>
      </c>
      <c r="J80" s="5">
        <v>0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0</v>
      </c>
      <c r="V80" s="5">
        <v>1</v>
      </c>
      <c r="W80" s="5">
        <v>1</v>
      </c>
      <c r="X80" s="5">
        <v>1</v>
      </c>
      <c r="Y80" s="5">
        <v>1</v>
      </c>
      <c r="Z80" s="5">
        <v>0</v>
      </c>
      <c r="AA80" s="5">
        <v>1</v>
      </c>
      <c r="AB80" s="5">
        <v>0</v>
      </c>
      <c r="AC80" s="5">
        <v>1</v>
      </c>
      <c r="AD80" s="5">
        <v>1</v>
      </c>
      <c r="AE80" s="5">
        <v>0</v>
      </c>
      <c r="AF80" s="5">
        <v>0</v>
      </c>
      <c r="AG80" s="5">
        <v>0</v>
      </c>
      <c r="AH80" s="5">
        <v>0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0</v>
      </c>
      <c r="AS80" s="5">
        <v>1</v>
      </c>
      <c r="AT80" s="5">
        <v>1</v>
      </c>
      <c r="AU80" s="5">
        <v>0</v>
      </c>
      <c r="AV80" s="5">
        <v>1</v>
      </c>
      <c r="AW80" s="5">
        <v>0</v>
      </c>
      <c r="AX80" s="5">
        <v>0</v>
      </c>
      <c r="AY80" s="5">
        <v>1</v>
      </c>
      <c r="AZ80" s="5">
        <v>0</v>
      </c>
      <c r="BA80" s="5">
        <v>1</v>
      </c>
      <c r="BB80" s="5">
        <v>27</v>
      </c>
      <c r="BC80" s="5">
        <v>21</v>
      </c>
      <c r="BD80" s="5">
        <v>18</v>
      </c>
      <c r="BE80" s="5">
        <v>10</v>
      </c>
      <c r="BF80" s="5">
        <v>76</v>
      </c>
      <c r="BG80" s="5" t="s">
        <v>72</v>
      </c>
    </row>
    <row r="81" spans="1:59" s="5" customFormat="1" x14ac:dyDescent="0.25">
      <c r="A81" s="5">
        <v>43</v>
      </c>
      <c r="B81" s="5" t="s">
        <v>120</v>
      </c>
      <c r="C81" s="5" t="s">
        <v>60</v>
      </c>
      <c r="D81" s="5" t="s">
        <v>118</v>
      </c>
      <c r="E81" s="5" t="s">
        <v>119</v>
      </c>
      <c r="F81" s="5" t="s">
        <v>63</v>
      </c>
      <c r="H81" s="5" t="s">
        <v>66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0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0</v>
      </c>
      <c r="AC81" s="5">
        <v>1</v>
      </c>
      <c r="AD81" s="5">
        <v>1</v>
      </c>
      <c r="AE81" s="5">
        <v>1</v>
      </c>
      <c r="AF81" s="5">
        <v>0</v>
      </c>
      <c r="AG81" s="5">
        <v>0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0</v>
      </c>
      <c r="AQ81" s="5">
        <v>1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1</v>
      </c>
      <c r="BA81" s="5">
        <v>0</v>
      </c>
      <c r="BB81" s="5">
        <v>30</v>
      </c>
      <c r="BC81" s="5">
        <v>24</v>
      </c>
      <c r="BD81" s="5">
        <v>24</v>
      </c>
      <c r="BE81" s="5">
        <v>5</v>
      </c>
      <c r="BF81" s="5">
        <v>83</v>
      </c>
      <c r="BG81" s="5" t="s">
        <v>65</v>
      </c>
    </row>
    <row r="82" spans="1:59" s="5" customFormat="1" x14ac:dyDescent="0.25">
      <c r="A82" s="5">
        <v>44</v>
      </c>
      <c r="B82" s="5" t="s">
        <v>121</v>
      </c>
      <c r="C82" s="5" t="s">
        <v>60</v>
      </c>
      <c r="D82" s="5" t="s">
        <v>118</v>
      </c>
      <c r="E82" s="5" t="s">
        <v>122</v>
      </c>
      <c r="F82" s="5" t="s">
        <v>71</v>
      </c>
      <c r="H82" s="5" t="s">
        <v>66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0</v>
      </c>
      <c r="AI82" s="5">
        <v>1</v>
      </c>
      <c r="AJ82" s="5">
        <v>0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0</v>
      </c>
      <c r="AT82" s="5">
        <v>0</v>
      </c>
      <c r="AU82" s="5">
        <v>0</v>
      </c>
      <c r="AV82" s="5">
        <v>0</v>
      </c>
      <c r="AW82" s="5">
        <v>1</v>
      </c>
      <c r="AX82" s="5">
        <v>1</v>
      </c>
      <c r="AY82" s="5">
        <v>1</v>
      </c>
      <c r="AZ82" s="5">
        <v>0</v>
      </c>
      <c r="BA82" s="5">
        <v>1</v>
      </c>
      <c r="BB82" s="5">
        <v>30</v>
      </c>
      <c r="BC82" s="5">
        <v>30</v>
      </c>
      <c r="BD82" s="5">
        <v>24</v>
      </c>
      <c r="BE82" s="5">
        <v>10</v>
      </c>
      <c r="BF82" s="5">
        <v>94</v>
      </c>
      <c r="BG82" s="5" t="s">
        <v>72</v>
      </c>
    </row>
    <row r="83" spans="1:59" s="5" customFormat="1" x14ac:dyDescent="0.25">
      <c r="A83" s="5">
        <v>45</v>
      </c>
      <c r="B83" s="5" t="s">
        <v>123</v>
      </c>
      <c r="C83" s="5" t="s">
        <v>60</v>
      </c>
      <c r="D83" s="5" t="s">
        <v>118</v>
      </c>
      <c r="E83" s="5" t="s">
        <v>122</v>
      </c>
      <c r="F83" s="5" t="s">
        <v>74</v>
      </c>
      <c r="H83" s="5" t="s">
        <v>66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0</v>
      </c>
      <c r="AY83" s="5">
        <v>1</v>
      </c>
      <c r="AZ83" s="5">
        <v>1</v>
      </c>
      <c r="BA83" s="5">
        <v>1</v>
      </c>
      <c r="BB83" s="5">
        <v>30</v>
      </c>
      <c r="BC83" s="5">
        <v>30</v>
      </c>
      <c r="BD83" s="5">
        <v>30</v>
      </c>
      <c r="BE83" s="5">
        <v>14</v>
      </c>
      <c r="BF83" s="5">
        <v>104</v>
      </c>
      <c r="BG83" s="5" t="s">
        <v>75</v>
      </c>
    </row>
    <row r="84" spans="1:59" s="5" customFormat="1" x14ac:dyDescent="0.25">
      <c r="A84" s="5">
        <v>46</v>
      </c>
      <c r="B84" s="5" t="s">
        <v>124</v>
      </c>
      <c r="C84" s="5" t="s">
        <v>60</v>
      </c>
      <c r="D84" s="5" t="s">
        <v>118</v>
      </c>
      <c r="E84" s="5" t="s">
        <v>122</v>
      </c>
      <c r="F84" s="5" t="s">
        <v>71</v>
      </c>
      <c r="H84" s="5" t="s">
        <v>66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  <c r="AA84" s="5">
        <v>1</v>
      </c>
      <c r="AB84" s="5">
        <v>1</v>
      </c>
      <c r="AC84" s="5">
        <v>1</v>
      </c>
      <c r="AD84" s="5">
        <v>1</v>
      </c>
      <c r="AE84" s="5">
        <v>1</v>
      </c>
      <c r="AF84" s="5">
        <v>1</v>
      </c>
      <c r="AG84" s="5">
        <v>1</v>
      </c>
      <c r="AH84" s="5">
        <v>0</v>
      </c>
      <c r="AI84" s="5">
        <v>1</v>
      </c>
      <c r="AJ84" s="5">
        <v>0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1</v>
      </c>
      <c r="AQ84" s="5">
        <v>1</v>
      </c>
      <c r="AR84" s="5">
        <v>1</v>
      </c>
      <c r="AS84" s="5">
        <v>0</v>
      </c>
      <c r="AT84" s="5">
        <v>0</v>
      </c>
      <c r="AU84" s="5">
        <v>1</v>
      </c>
      <c r="AV84" s="5">
        <v>0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30</v>
      </c>
      <c r="BC84" s="5">
        <v>30</v>
      </c>
      <c r="BD84" s="5">
        <v>24</v>
      </c>
      <c r="BE84" s="5">
        <v>12</v>
      </c>
      <c r="BF84" s="5">
        <v>96</v>
      </c>
      <c r="BG84" s="5" t="s">
        <v>72</v>
      </c>
    </row>
    <row r="85" spans="1:59" s="5" customFormat="1" x14ac:dyDescent="0.25">
      <c r="A85" s="5">
        <v>47</v>
      </c>
      <c r="B85" s="5" t="s">
        <v>125</v>
      </c>
      <c r="C85" s="5" t="s">
        <v>60</v>
      </c>
      <c r="D85" s="5" t="s">
        <v>118</v>
      </c>
      <c r="E85" s="5" t="s">
        <v>122</v>
      </c>
      <c r="F85" s="5" t="s">
        <v>71</v>
      </c>
      <c r="H85" s="5" t="s">
        <v>66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0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0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1</v>
      </c>
      <c r="AX85" s="5">
        <v>0</v>
      </c>
      <c r="AY85" s="5">
        <v>0</v>
      </c>
      <c r="AZ85" s="5">
        <v>1</v>
      </c>
      <c r="BA85" s="5">
        <v>0</v>
      </c>
      <c r="BB85" s="5">
        <v>30</v>
      </c>
      <c r="BC85" s="5">
        <v>24</v>
      </c>
      <c r="BD85" s="5">
        <v>30</v>
      </c>
      <c r="BE85" s="5">
        <v>7</v>
      </c>
      <c r="BF85" s="5">
        <v>91</v>
      </c>
      <c r="BG85" s="5" t="s">
        <v>72</v>
      </c>
    </row>
    <row r="86" spans="1:59" s="5" customFormat="1" x14ac:dyDescent="0.25">
      <c r="A86" s="5">
        <v>48</v>
      </c>
      <c r="B86" s="5" t="s">
        <v>126</v>
      </c>
      <c r="C86" s="5" t="s">
        <v>60</v>
      </c>
      <c r="D86" s="5" t="s">
        <v>118</v>
      </c>
      <c r="E86" s="5" t="s">
        <v>122</v>
      </c>
      <c r="F86" s="5" t="s">
        <v>71</v>
      </c>
      <c r="H86" s="5" t="s">
        <v>66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5">
        <v>1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5">
        <v>1</v>
      </c>
      <c r="AR86" s="5">
        <v>1</v>
      </c>
      <c r="AS86" s="5">
        <v>0</v>
      </c>
      <c r="AT86" s="5">
        <v>0</v>
      </c>
      <c r="AU86" s="5">
        <v>0</v>
      </c>
      <c r="AV86" s="5">
        <v>1</v>
      </c>
      <c r="AW86" s="5">
        <v>0</v>
      </c>
      <c r="AX86" s="5">
        <v>1</v>
      </c>
      <c r="AY86" s="5">
        <v>1</v>
      </c>
      <c r="AZ86" s="5">
        <v>1</v>
      </c>
      <c r="BA86" s="5">
        <v>1</v>
      </c>
      <c r="BB86" s="5">
        <v>30</v>
      </c>
      <c r="BC86" s="5">
        <v>30</v>
      </c>
      <c r="BD86" s="5">
        <v>30</v>
      </c>
      <c r="BE86" s="5">
        <v>11</v>
      </c>
      <c r="BF86" s="5">
        <v>101</v>
      </c>
      <c r="BG86" s="5" t="s">
        <v>72</v>
      </c>
    </row>
    <row r="87" spans="1:59" s="5" customFormat="1" x14ac:dyDescent="0.25">
      <c r="A87" s="5">
        <v>49</v>
      </c>
      <c r="B87" s="5" t="s">
        <v>127</v>
      </c>
      <c r="C87" s="5" t="s">
        <v>60</v>
      </c>
      <c r="D87" s="5" t="s">
        <v>118</v>
      </c>
      <c r="E87" s="5" t="s">
        <v>128</v>
      </c>
      <c r="F87" s="5" t="s">
        <v>74</v>
      </c>
      <c r="H87" s="5" t="s">
        <v>66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0</v>
      </c>
      <c r="AF87" s="5">
        <v>0</v>
      </c>
      <c r="AG87" s="5">
        <v>1</v>
      </c>
      <c r="AH87" s="5">
        <v>0</v>
      </c>
      <c r="AI87" s="5">
        <v>1</v>
      </c>
      <c r="AJ87" s="5">
        <v>1</v>
      </c>
      <c r="AK87" s="5">
        <v>0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0</v>
      </c>
      <c r="AT87" s="5">
        <v>1</v>
      </c>
      <c r="AU87" s="5">
        <v>0</v>
      </c>
      <c r="AV87" s="5">
        <v>1</v>
      </c>
      <c r="AW87" s="5">
        <v>1</v>
      </c>
      <c r="AX87" s="5">
        <v>0</v>
      </c>
      <c r="AY87" s="5">
        <v>0</v>
      </c>
      <c r="AZ87" s="5">
        <v>1</v>
      </c>
      <c r="BA87" s="5">
        <v>0</v>
      </c>
      <c r="BB87" s="5">
        <v>30</v>
      </c>
      <c r="BC87" s="5">
        <v>30</v>
      </c>
      <c r="BD87" s="5">
        <v>18</v>
      </c>
      <c r="BE87" s="5">
        <v>10</v>
      </c>
      <c r="BF87" s="5">
        <v>88</v>
      </c>
      <c r="BG87" s="5" t="s">
        <v>75</v>
      </c>
    </row>
    <row r="88" spans="1:59" s="5" customFormat="1" x14ac:dyDescent="0.25">
      <c r="A88" s="5">
        <v>50</v>
      </c>
      <c r="B88" s="5" t="s">
        <v>129</v>
      </c>
      <c r="C88" s="5" t="s">
        <v>60</v>
      </c>
      <c r="D88" s="5" t="s">
        <v>118</v>
      </c>
      <c r="E88" s="5" t="s">
        <v>128</v>
      </c>
      <c r="F88" s="5" t="s">
        <v>74</v>
      </c>
      <c r="H88" s="5" t="s">
        <v>66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0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0</v>
      </c>
      <c r="AF88" s="5">
        <v>0</v>
      </c>
      <c r="AG88" s="5">
        <v>0</v>
      </c>
      <c r="AH88" s="5">
        <v>1</v>
      </c>
      <c r="AI88" s="5">
        <v>1</v>
      </c>
      <c r="AJ88" s="5">
        <v>1</v>
      </c>
      <c r="AK88" s="5">
        <v>0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0</v>
      </c>
      <c r="AR88" s="5">
        <v>0</v>
      </c>
      <c r="AS88" s="5">
        <v>0</v>
      </c>
      <c r="AT88" s="5">
        <v>1</v>
      </c>
      <c r="AU88" s="5">
        <v>0</v>
      </c>
      <c r="AV88" s="5">
        <v>0</v>
      </c>
      <c r="AW88" s="5">
        <v>0</v>
      </c>
      <c r="AX88" s="5">
        <v>1</v>
      </c>
      <c r="AY88" s="5">
        <v>0</v>
      </c>
      <c r="AZ88" s="5">
        <v>1</v>
      </c>
      <c r="BA88" s="5">
        <v>1</v>
      </c>
      <c r="BB88" s="5">
        <v>30</v>
      </c>
      <c r="BC88" s="5">
        <v>27</v>
      </c>
      <c r="BD88" s="5">
        <v>18</v>
      </c>
      <c r="BE88" s="5">
        <v>8</v>
      </c>
      <c r="BF88" s="5">
        <v>83</v>
      </c>
      <c r="BG88" s="5" t="s">
        <v>75</v>
      </c>
    </row>
    <row r="89" spans="1:59" s="5" customFormat="1" x14ac:dyDescent="0.25">
      <c r="A89" s="5">
        <v>51</v>
      </c>
      <c r="B89" s="5" t="s">
        <v>130</v>
      </c>
      <c r="C89" s="5" t="s">
        <v>60</v>
      </c>
      <c r="D89" s="5" t="s">
        <v>118</v>
      </c>
      <c r="E89" s="5" t="s">
        <v>128</v>
      </c>
      <c r="F89" s="5" t="s">
        <v>74</v>
      </c>
      <c r="H89" s="5" t="s">
        <v>66</v>
      </c>
      <c r="I89" s="5">
        <v>1</v>
      </c>
      <c r="J89" s="5">
        <v>1</v>
      </c>
      <c r="K89" s="5">
        <v>1</v>
      </c>
      <c r="L89" s="5">
        <v>1</v>
      </c>
      <c r="M89" s="5">
        <v>0</v>
      </c>
      <c r="N89" s="5">
        <v>0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0</v>
      </c>
      <c r="V89" s="5">
        <v>1</v>
      </c>
      <c r="W89" s="5">
        <v>1</v>
      </c>
      <c r="X89" s="5">
        <v>0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0</v>
      </c>
      <c r="AF89" s="5">
        <v>0</v>
      </c>
      <c r="AG89" s="5">
        <v>1</v>
      </c>
      <c r="AH89" s="5">
        <v>0</v>
      </c>
      <c r="AI89" s="5">
        <v>0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0</v>
      </c>
      <c r="AR89" s="5">
        <v>1</v>
      </c>
      <c r="AS89" s="5">
        <v>0</v>
      </c>
      <c r="AT89" s="5">
        <v>1</v>
      </c>
      <c r="AU89" s="5">
        <v>0</v>
      </c>
      <c r="AV89" s="5">
        <v>1</v>
      </c>
      <c r="AW89" s="5">
        <v>1</v>
      </c>
      <c r="AX89" s="5">
        <v>0</v>
      </c>
      <c r="AY89" s="5">
        <v>0</v>
      </c>
      <c r="AZ89" s="5">
        <v>1</v>
      </c>
      <c r="BA89" s="5">
        <v>0</v>
      </c>
      <c r="BB89" s="5">
        <v>24</v>
      </c>
      <c r="BC89" s="5">
        <v>24</v>
      </c>
      <c r="BD89" s="5">
        <v>18</v>
      </c>
      <c r="BE89" s="5">
        <v>9</v>
      </c>
      <c r="BF89" s="5">
        <v>75</v>
      </c>
      <c r="BG89" s="5" t="s">
        <v>75</v>
      </c>
    </row>
    <row r="90" spans="1:59" s="5" customFormat="1" x14ac:dyDescent="0.25">
      <c r="A90" s="5">
        <v>52</v>
      </c>
      <c r="B90" s="5" t="s">
        <v>131</v>
      </c>
      <c r="C90" s="5" t="s">
        <v>60</v>
      </c>
      <c r="D90" s="5" t="s">
        <v>118</v>
      </c>
      <c r="E90" s="5" t="s">
        <v>128</v>
      </c>
      <c r="F90" s="5" t="s">
        <v>74</v>
      </c>
      <c r="H90" s="5" t="s">
        <v>66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0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0</v>
      </c>
      <c r="V90" s="5">
        <v>1</v>
      </c>
      <c r="W90" s="5">
        <v>1</v>
      </c>
      <c r="X90" s="5">
        <v>0</v>
      </c>
      <c r="Y90" s="5">
        <v>0</v>
      </c>
      <c r="Z90" s="5">
        <v>1</v>
      </c>
      <c r="AA90" s="5">
        <v>1</v>
      </c>
      <c r="AB90" s="5">
        <v>1</v>
      </c>
      <c r="AC90" s="5">
        <v>1</v>
      </c>
      <c r="AD90" s="5">
        <v>0</v>
      </c>
      <c r="AE90" s="5">
        <v>0</v>
      </c>
      <c r="AF90" s="5">
        <v>1</v>
      </c>
      <c r="AG90" s="5">
        <v>0</v>
      </c>
      <c r="AH90" s="5">
        <v>1</v>
      </c>
      <c r="AI90" s="5">
        <v>0</v>
      </c>
      <c r="AJ90" s="5">
        <v>0</v>
      </c>
      <c r="AK90" s="5">
        <v>1</v>
      </c>
      <c r="AL90" s="5">
        <v>0</v>
      </c>
      <c r="AM90" s="5">
        <v>0</v>
      </c>
      <c r="AN90" s="5">
        <v>1</v>
      </c>
      <c r="AO90" s="5">
        <v>1</v>
      </c>
      <c r="AP90" s="5">
        <v>1</v>
      </c>
      <c r="AQ90" s="5">
        <v>0</v>
      </c>
      <c r="AR90" s="5">
        <v>0</v>
      </c>
      <c r="AS90" s="5">
        <v>0</v>
      </c>
      <c r="AT90" s="5">
        <v>1</v>
      </c>
      <c r="AU90" s="5">
        <v>1</v>
      </c>
      <c r="AV90" s="5">
        <v>0</v>
      </c>
      <c r="AW90" s="5">
        <v>1</v>
      </c>
      <c r="AX90" s="5">
        <v>0</v>
      </c>
      <c r="AY90" s="5">
        <v>1</v>
      </c>
      <c r="AZ90" s="5">
        <v>0</v>
      </c>
      <c r="BA90" s="5">
        <v>0</v>
      </c>
      <c r="BB90" s="5">
        <v>27</v>
      </c>
      <c r="BC90" s="5">
        <v>21</v>
      </c>
      <c r="BD90" s="5">
        <v>12</v>
      </c>
      <c r="BE90" s="5">
        <v>7</v>
      </c>
      <c r="BF90" s="5">
        <v>67</v>
      </c>
      <c r="BG90" s="5" t="s">
        <v>75</v>
      </c>
    </row>
    <row r="91" spans="1:59" s="5" customFormat="1" x14ac:dyDescent="0.25">
      <c r="A91" s="5">
        <v>53</v>
      </c>
      <c r="B91" s="5" t="s">
        <v>132</v>
      </c>
      <c r="C91" s="5" t="s">
        <v>60</v>
      </c>
      <c r="D91" s="5" t="s">
        <v>118</v>
      </c>
      <c r="E91" s="5" t="s">
        <v>128</v>
      </c>
      <c r="F91" s="5" t="s">
        <v>71</v>
      </c>
      <c r="H91" s="5" t="s">
        <v>66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0</v>
      </c>
      <c r="V91" s="5">
        <v>0</v>
      </c>
      <c r="W91" s="5">
        <v>1</v>
      </c>
      <c r="X91" s="5">
        <v>0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0</v>
      </c>
      <c r="AE91" s="5">
        <v>0</v>
      </c>
      <c r="AF91" s="5">
        <v>1</v>
      </c>
      <c r="AG91" s="5">
        <v>0</v>
      </c>
      <c r="AH91" s="5">
        <v>1</v>
      </c>
      <c r="AI91" s="5">
        <v>1</v>
      </c>
      <c r="AJ91" s="5">
        <v>0</v>
      </c>
      <c r="AK91" s="5">
        <v>1</v>
      </c>
      <c r="AL91" s="5">
        <v>0</v>
      </c>
      <c r="AM91" s="5">
        <v>1</v>
      </c>
      <c r="AN91" s="5">
        <v>1</v>
      </c>
      <c r="AO91" s="5">
        <v>1</v>
      </c>
      <c r="AP91" s="5">
        <v>1</v>
      </c>
      <c r="AQ91" s="5">
        <v>0</v>
      </c>
      <c r="AR91" s="5">
        <v>0</v>
      </c>
      <c r="AS91" s="5">
        <v>1</v>
      </c>
      <c r="AT91" s="5">
        <v>0</v>
      </c>
      <c r="AU91" s="5">
        <v>1</v>
      </c>
      <c r="AV91" s="5">
        <v>1</v>
      </c>
      <c r="AW91" s="5">
        <v>0</v>
      </c>
      <c r="AX91" s="5">
        <v>0</v>
      </c>
      <c r="AY91" s="5">
        <v>1</v>
      </c>
      <c r="AZ91" s="5">
        <v>0</v>
      </c>
      <c r="BA91" s="5">
        <v>0</v>
      </c>
      <c r="BB91" s="5">
        <v>30</v>
      </c>
      <c r="BC91" s="5">
        <v>21</v>
      </c>
      <c r="BD91" s="5">
        <v>15</v>
      </c>
      <c r="BE91" s="5">
        <v>8</v>
      </c>
      <c r="BF91" s="5">
        <v>74</v>
      </c>
      <c r="BG91" s="5" t="s">
        <v>72</v>
      </c>
    </row>
    <row r="92" spans="1:59" s="5" customFormat="1" x14ac:dyDescent="0.25">
      <c r="A92" s="5">
        <v>54</v>
      </c>
      <c r="B92" s="5" t="s">
        <v>133</v>
      </c>
      <c r="C92" s="5" t="s">
        <v>60</v>
      </c>
      <c r="D92" s="5" t="s">
        <v>118</v>
      </c>
      <c r="E92" s="5" t="s">
        <v>134</v>
      </c>
      <c r="F92" s="5" t="s">
        <v>71</v>
      </c>
      <c r="H92" s="5" t="s">
        <v>66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  <c r="Y92" s="5">
        <v>1</v>
      </c>
      <c r="Z92" s="5">
        <v>1</v>
      </c>
      <c r="AA92" s="5">
        <v>1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>
        <v>0</v>
      </c>
      <c r="AH92" s="5">
        <v>0</v>
      </c>
      <c r="AI92" s="5">
        <v>1</v>
      </c>
      <c r="AJ92" s="5">
        <v>1</v>
      </c>
      <c r="AK92" s="5">
        <v>1</v>
      </c>
      <c r="AL92" s="5">
        <v>1</v>
      </c>
      <c r="AM92" s="5">
        <v>1</v>
      </c>
      <c r="AN92" s="5">
        <v>1</v>
      </c>
      <c r="AO92" s="5">
        <v>1</v>
      </c>
      <c r="AP92" s="5">
        <v>1</v>
      </c>
      <c r="AQ92" s="5">
        <v>1</v>
      </c>
      <c r="AR92" s="5">
        <v>1</v>
      </c>
      <c r="AS92" s="5">
        <v>0</v>
      </c>
      <c r="AT92" s="5">
        <v>0</v>
      </c>
      <c r="AU92" s="5">
        <v>1</v>
      </c>
      <c r="AV92" s="5">
        <v>1</v>
      </c>
      <c r="AW92" s="5">
        <v>0</v>
      </c>
      <c r="AX92" s="5">
        <v>0</v>
      </c>
      <c r="AY92" s="5">
        <v>0</v>
      </c>
      <c r="AZ92" s="5">
        <v>1</v>
      </c>
      <c r="BA92" s="5">
        <v>0</v>
      </c>
      <c r="BB92" s="5">
        <v>30</v>
      </c>
      <c r="BC92" s="5">
        <v>30</v>
      </c>
      <c r="BD92" s="5">
        <v>24</v>
      </c>
      <c r="BE92" s="5">
        <v>9</v>
      </c>
      <c r="BF92" s="5">
        <v>93</v>
      </c>
      <c r="BG92" s="5" t="s">
        <v>72</v>
      </c>
    </row>
    <row r="93" spans="1:59" s="5" customFormat="1" x14ac:dyDescent="0.25">
      <c r="A93" s="5">
        <v>55</v>
      </c>
      <c r="B93" s="5" t="s">
        <v>135</v>
      </c>
      <c r="C93" s="5" t="s">
        <v>60</v>
      </c>
      <c r="D93" s="5" t="s">
        <v>118</v>
      </c>
      <c r="E93" s="5" t="s">
        <v>134</v>
      </c>
      <c r="F93" s="5" t="s">
        <v>63</v>
      </c>
      <c r="H93" s="5" t="s">
        <v>66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5">
        <v>1</v>
      </c>
      <c r="AF93" s="5">
        <v>1</v>
      </c>
      <c r="AG93" s="5">
        <v>1</v>
      </c>
      <c r="AH93" s="5">
        <v>1</v>
      </c>
      <c r="AI93" s="5">
        <v>1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1</v>
      </c>
      <c r="AP93" s="5">
        <v>1</v>
      </c>
      <c r="AQ93" s="5">
        <v>1</v>
      </c>
      <c r="AR93" s="5">
        <v>1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1</v>
      </c>
      <c r="BA93" s="5">
        <v>1</v>
      </c>
      <c r="BB93" s="5">
        <v>30</v>
      </c>
      <c r="BC93" s="5">
        <v>30</v>
      </c>
      <c r="BD93" s="5">
        <v>30</v>
      </c>
      <c r="BE93" s="5">
        <v>8</v>
      </c>
      <c r="BF93" s="5">
        <v>98</v>
      </c>
      <c r="BG93" s="5" t="s">
        <v>65</v>
      </c>
    </row>
    <row r="94" spans="1:59" s="5" customFormat="1" x14ac:dyDescent="0.25">
      <c r="A94" s="5">
        <v>56</v>
      </c>
      <c r="B94" s="5" t="s">
        <v>136</v>
      </c>
      <c r="C94" s="5" t="s">
        <v>60</v>
      </c>
      <c r="D94" s="5" t="s">
        <v>118</v>
      </c>
      <c r="E94" s="5" t="s">
        <v>134</v>
      </c>
      <c r="F94" s="5" t="s">
        <v>63</v>
      </c>
      <c r="H94" s="5" t="s">
        <v>66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  <c r="Y94" s="5">
        <v>1</v>
      </c>
      <c r="Z94" s="5">
        <v>1</v>
      </c>
      <c r="AA94" s="5">
        <v>1</v>
      </c>
      <c r="AB94" s="5">
        <v>1</v>
      </c>
      <c r="AC94" s="5">
        <v>1</v>
      </c>
      <c r="AD94" s="5">
        <v>1</v>
      </c>
      <c r="AE94" s="5">
        <v>1</v>
      </c>
      <c r="AF94" s="5">
        <v>1</v>
      </c>
      <c r="AG94" s="5">
        <v>1</v>
      </c>
      <c r="AH94" s="5">
        <v>0</v>
      </c>
      <c r="AI94" s="5">
        <v>1</v>
      </c>
      <c r="AJ94" s="5">
        <v>1</v>
      </c>
      <c r="AK94" s="5">
        <v>1</v>
      </c>
      <c r="AL94" s="5">
        <v>1</v>
      </c>
      <c r="AM94" s="5">
        <v>1</v>
      </c>
      <c r="AN94" s="5">
        <v>1</v>
      </c>
      <c r="AO94" s="5">
        <v>1</v>
      </c>
      <c r="AP94" s="5">
        <v>1</v>
      </c>
      <c r="AQ94" s="5">
        <v>1</v>
      </c>
      <c r="AR94" s="5">
        <v>0</v>
      </c>
      <c r="AS94" s="5">
        <v>1</v>
      </c>
      <c r="AT94" s="5">
        <v>0</v>
      </c>
      <c r="AU94" s="5">
        <v>1</v>
      </c>
      <c r="AV94" s="5">
        <v>1</v>
      </c>
      <c r="AW94" s="5">
        <v>1</v>
      </c>
      <c r="AX94" s="5">
        <v>0</v>
      </c>
      <c r="AY94" s="5">
        <v>1</v>
      </c>
      <c r="AZ94" s="5">
        <v>1</v>
      </c>
      <c r="BA94" s="5">
        <v>1</v>
      </c>
      <c r="BB94" s="5">
        <v>30</v>
      </c>
      <c r="BC94" s="5">
        <v>30</v>
      </c>
      <c r="BD94" s="5">
        <v>27</v>
      </c>
      <c r="BE94" s="5">
        <v>12</v>
      </c>
      <c r="BF94" s="5">
        <v>99</v>
      </c>
      <c r="BG94" s="5" t="s">
        <v>65</v>
      </c>
    </row>
    <row r="95" spans="1:59" s="5" customFormat="1" x14ac:dyDescent="0.25">
      <c r="A95" s="5">
        <v>57</v>
      </c>
      <c r="B95" s="5" t="s">
        <v>137</v>
      </c>
      <c r="C95" s="5" t="s">
        <v>60</v>
      </c>
      <c r="D95" s="5" t="s">
        <v>118</v>
      </c>
      <c r="E95" s="5" t="s">
        <v>134</v>
      </c>
      <c r="F95" s="5" t="s">
        <v>63</v>
      </c>
      <c r="H95" s="5" t="s">
        <v>66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0</v>
      </c>
      <c r="AB95" s="5">
        <v>1</v>
      </c>
      <c r="AC95" s="5">
        <v>1</v>
      </c>
      <c r="AD95" s="5">
        <v>1</v>
      </c>
      <c r="AE95" s="5">
        <v>0</v>
      </c>
      <c r="AF95" s="5">
        <v>0</v>
      </c>
      <c r="AG95" s="5">
        <v>0</v>
      </c>
      <c r="AH95" s="5">
        <v>1</v>
      </c>
      <c r="AI95" s="5">
        <v>1</v>
      </c>
      <c r="AJ95" s="5">
        <v>0</v>
      </c>
      <c r="AK95" s="5">
        <v>0</v>
      </c>
      <c r="AL95" s="5">
        <v>1</v>
      </c>
      <c r="AM95" s="5">
        <v>0</v>
      </c>
      <c r="AN95" s="5">
        <v>1</v>
      </c>
      <c r="AO95" s="5">
        <v>1</v>
      </c>
      <c r="AP95" s="5">
        <v>1</v>
      </c>
      <c r="AQ95" s="5">
        <v>0</v>
      </c>
      <c r="AR95" s="5">
        <v>0</v>
      </c>
      <c r="AS95" s="5">
        <v>0</v>
      </c>
      <c r="AT95" s="5">
        <v>1</v>
      </c>
      <c r="AU95" s="5">
        <v>0</v>
      </c>
      <c r="AV95" s="5">
        <v>0</v>
      </c>
      <c r="AW95" s="5">
        <v>1</v>
      </c>
      <c r="AX95" s="5">
        <v>1</v>
      </c>
      <c r="AY95" s="5">
        <v>0</v>
      </c>
      <c r="AZ95" s="5">
        <v>1</v>
      </c>
      <c r="BA95" s="5">
        <v>0</v>
      </c>
      <c r="BB95" s="5">
        <v>30</v>
      </c>
      <c r="BC95" s="5">
        <v>27</v>
      </c>
      <c r="BD95" s="5">
        <v>15</v>
      </c>
      <c r="BE95" s="5">
        <v>7</v>
      </c>
      <c r="BF95" s="5">
        <v>79</v>
      </c>
      <c r="BG95" s="5" t="s">
        <v>65</v>
      </c>
    </row>
    <row r="96" spans="1:59" s="5" customFormat="1" x14ac:dyDescent="0.25">
      <c r="A96" s="5">
        <v>58</v>
      </c>
      <c r="B96" s="5" t="s">
        <v>138</v>
      </c>
      <c r="C96" s="5" t="s">
        <v>60</v>
      </c>
      <c r="D96" s="5" t="s">
        <v>118</v>
      </c>
      <c r="E96" s="5" t="s">
        <v>139</v>
      </c>
      <c r="F96" s="5" t="s">
        <v>71</v>
      </c>
      <c r="H96" s="5" t="s">
        <v>66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0</v>
      </c>
      <c r="T96" s="5">
        <v>0</v>
      </c>
      <c r="U96" s="5">
        <v>0</v>
      </c>
      <c r="V96" s="5">
        <v>0</v>
      </c>
      <c r="W96" s="5">
        <v>1</v>
      </c>
      <c r="X96" s="5">
        <v>0</v>
      </c>
      <c r="Y96" s="5">
        <v>1</v>
      </c>
      <c r="Z96" s="5">
        <v>1</v>
      </c>
      <c r="AA96" s="5">
        <v>1</v>
      </c>
      <c r="AB96" s="5">
        <v>1</v>
      </c>
      <c r="AC96" s="5">
        <v>1</v>
      </c>
      <c r="AD96" s="5">
        <v>0</v>
      </c>
      <c r="AE96" s="5">
        <v>1</v>
      </c>
      <c r="AF96" s="5">
        <v>0</v>
      </c>
      <c r="AG96" s="5">
        <v>0</v>
      </c>
      <c r="AH96" s="5">
        <v>0</v>
      </c>
      <c r="AI96" s="5">
        <v>1</v>
      </c>
      <c r="AJ96" s="5">
        <v>0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30</v>
      </c>
      <c r="BC96" s="5">
        <v>15</v>
      </c>
      <c r="BD96" s="5">
        <v>15</v>
      </c>
      <c r="BE96" s="5">
        <v>4</v>
      </c>
      <c r="BF96" s="5">
        <v>64</v>
      </c>
      <c r="BG96" s="5" t="s">
        <v>72</v>
      </c>
    </row>
    <row r="97" spans="1:59" s="5" customFormat="1" x14ac:dyDescent="0.25">
      <c r="A97" s="5">
        <v>59</v>
      </c>
      <c r="B97" s="5" t="s">
        <v>140</v>
      </c>
      <c r="C97" s="5" t="s">
        <v>60</v>
      </c>
      <c r="D97" s="5" t="s">
        <v>118</v>
      </c>
      <c r="E97" s="5" t="s">
        <v>139</v>
      </c>
      <c r="F97" s="5" t="s">
        <v>74</v>
      </c>
      <c r="H97" s="5" t="s">
        <v>66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0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5">
        <v>1</v>
      </c>
      <c r="AF97" s="5">
        <v>1</v>
      </c>
      <c r="AG97" s="5">
        <v>1</v>
      </c>
      <c r="AH97" s="5">
        <v>1</v>
      </c>
      <c r="AI97" s="5">
        <v>1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0</v>
      </c>
      <c r="AS97" s="5">
        <v>0</v>
      </c>
      <c r="AT97" s="5">
        <v>1</v>
      </c>
      <c r="AU97" s="5">
        <v>1</v>
      </c>
      <c r="AV97" s="5">
        <v>1</v>
      </c>
      <c r="AW97" s="5">
        <v>1</v>
      </c>
      <c r="AX97" s="5">
        <v>1</v>
      </c>
      <c r="AY97" s="5">
        <v>0</v>
      </c>
      <c r="AZ97" s="5">
        <v>1</v>
      </c>
      <c r="BA97" s="5">
        <v>0</v>
      </c>
      <c r="BB97" s="5">
        <v>27</v>
      </c>
      <c r="BC97" s="5">
        <v>30</v>
      </c>
      <c r="BD97" s="5">
        <v>30</v>
      </c>
      <c r="BE97" s="5">
        <v>11</v>
      </c>
      <c r="BF97" s="5">
        <v>98</v>
      </c>
      <c r="BG97" s="5" t="s">
        <v>75</v>
      </c>
    </row>
    <row r="98" spans="1:59" s="5" customFormat="1" x14ac:dyDescent="0.25">
      <c r="A98" s="5">
        <v>60</v>
      </c>
      <c r="B98" s="5" t="s">
        <v>141</v>
      </c>
      <c r="C98" s="5" t="s">
        <v>60</v>
      </c>
      <c r="D98" s="5" t="s">
        <v>118</v>
      </c>
      <c r="E98" s="5" t="s">
        <v>139</v>
      </c>
      <c r="F98" s="5" t="s">
        <v>71</v>
      </c>
      <c r="H98" s="5" t="s">
        <v>66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0</v>
      </c>
      <c r="U98" s="5">
        <v>0</v>
      </c>
      <c r="V98" s="5">
        <v>1</v>
      </c>
      <c r="W98" s="5">
        <v>1</v>
      </c>
      <c r="X98" s="5">
        <v>1</v>
      </c>
      <c r="Y98" s="5">
        <v>1</v>
      </c>
      <c r="Z98" s="5">
        <v>0</v>
      </c>
      <c r="AA98" s="5">
        <v>0</v>
      </c>
      <c r="AB98" s="5">
        <v>1</v>
      </c>
      <c r="AC98" s="5">
        <v>1</v>
      </c>
      <c r="AD98" s="5">
        <v>1</v>
      </c>
      <c r="AE98" s="5">
        <v>1</v>
      </c>
      <c r="AF98" s="5">
        <v>0</v>
      </c>
      <c r="AG98" s="5">
        <v>0</v>
      </c>
      <c r="AH98" s="5">
        <v>0</v>
      </c>
      <c r="AI98" s="5">
        <v>1</v>
      </c>
      <c r="AJ98" s="5">
        <v>0</v>
      </c>
      <c r="AK98" s="5">
        <v>1</v>
      </c>
      <c r="AL98" s="5">
        <v>0</v>
      </c>
      <c r="AM98" s="5">
        <v>0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0</v>
      </c>
      <c r="AT98" s="5">
        <v>0</v>
      </c>
      <c r="AU98" s="5">
        <v>0</v>
      </c>
      <c r="AV98" s="5">
        <v>0</v>
      </c>
      <c r="AW98" s="5">
        <v>1</v>
      </c>
      <c r="AX98" s="5">
        <v>1</v>
      </c>
      <c r="AY98" s="5">
        <v>0</v>
      </c>
      <c r="AZ98" s="5">
        <v>0</v>
      </c>
      <c r="BA98" s="5">
        <v>0</v>
      </c>
      <c r="BB98" s="5">
        <v>30</v>
      </c>
      <c r="BC98" s="5">
        <v>18</v>
      </c>
      <c r="BD98" s="5">
        <v>15</v>
      </c>
      <c r="BE98" s="5">
        <v>7</v>
      </c>
      <c r="BF98" s="5">
        <v>70</v>
      </c>
      <c r="BG98" s="5" t="s">
        <v>72</v>
      </c>
    </row>
    <row r="99" spans="1:59" s="5" customFormat="1" x14ac:dyDescent="0.25">
      <c r="A99" s="5">
        <v>61</v>
      </c>
      <c r="B99" s="5" t="s">
        <v>142</v>
      </c>
      <c r="C99" s="5" t="s">
        <v>60</v>
      </c>
      <c r="D99" s="5" t="s">
        <v>118</v>
      </c>
      <c r="E99" s="5" t="s">
        <v>139</v>
      </c>
      <c r="F99" s="5" t="s">
        <v>74</v>
      </c>
      <c r="H99" s="5" t="s">
        <v>66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0</v>
      </c>
      <c r="V99" s="5">
        <v>1</v>
      </c>
      <c r="W99" s="5">
        <v>0</v>
      </c>
      <c r="X99" s="5">
        <v>1</v>
      </c>
      <c r="Y99" s="5">
        <v>1</v>
      </c>
      <c r="Z99" s="5">
        <v>1</v>
      </c>
      <c r="AA99" s="5">
        <v>0</v>
      </c>
      <c r="AB99" s="5">
        <v>1</v>
      </c>
      <c r="AC99" s="5">
        <v>1</v>
      </c>
      <c r="AD99" s="5">
        <v>1</v>
      </c>
      <c r="AE99" s="5">
        <v>1</v>
      </c>
      <c r="AF99" s="5">
        <v>0</v>
      </c>
      <c r="AG99" s="5">
        <v>1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v>0</v>
      </c>
      <c r="AT99" s="5">
        <v>1</v>
      </c>
      <c r="AU99" s="5">
        <v>0</v>
      </c>
      <c r="AV99" s="5">
        <v>0</v>
      </c>
      <c r="AW99" s="5">
        <v>0</v>
      </c>
      <c r="AX99" s="5">
        <v>1</v>
      </c>
      <c r="AY99" s="5">
        <v>0</v>
      </c>
      <c r="AZ99" s="5">
        <v>1</v>
      </c>
      <c r="BA99" s="5">
        <v>0</v>
      </c>
      <c r="BB99" s="5">
        <v>30</v>
      </c>
      <c r="BC99" s="5">
        <v>21</v>
      </c>
      <c r="BD99" s="5">
        <v>21</v>
      </c>
      <c r="BE99" s="5">
        <v>7</v>
      </c>
      <c r="BF99" s="5">
        <v>79</v>
      </c>
      <c r="BG99" s="5" t="s">
        <v>75</v>
      </c>
    </row>
    <row r="100" spans="1:59" s="5" customFormat="1" x14ac:dyDescent="0.25">
      <c r="A100" s="5">
        <v>62</v>
      </c>
      <c r="B100" s="5" t="s">
        <v>143</v>
      </c>
      <c r="C100" s="5" t="s">
        <v>60</v>
      </c>
      <c r="D100" s="5" t="s">
        <v>118</v>
      </c>
      <c r="E100" s="5" t="s">
        <v>139</v>
      </c>
      <c r="F100" s="5" t="s">
        <v>74</v>
      </c>
      <c r="H100" s="5" t="s">
        <v>66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0</v>
      </c>
      <c r="V100" s="5">
        <v>1</v>
      </c>
      <c r="W100" s="5">
        <v>1</v>
      </c>
      <c r="X100" s="5">
        <v>1</v>
      </c>
      <c r="Y100" s="5">
        <v>1</v>
      </c>
      <c r="Z100" s="5">
        <v>1</v>
      </c>
      <c r="AA100" s="5">
        <v>0</v>
      </c>
      <c r="AB100" s="5">
        <v>1</v>
      </c>
      <c r="AC100" s="5">
        <v>1</v>
      </c>
      <c r="AD100" s="5">
        <v>0</v>
      </c>
      <c r="AE100" s="5">
        <v>1</v>
      </c>
      <c r="AF100" s="5">
        <v>0</v>
      </c>
      <c r="AG100" s="5">
        <v>0</v>
      </c>
      <c r="AH100" s="5">
        <v>0</v>
      </c>
      <c r="AI100" s="5">
        <v>0</v>
      </c>
      <c r="AJ100" s="5">
        <v>1</v>
      </c>
      <c r="AK100" s="5">
        <v>0</v>
      </c>
      <c r="AL100" s="5">
        <v>0</v>
      </c>
      <c r="AM100" s="5">
        <v>0</v>
      </c>
      <c r="AN100" s="5">
        <v>1</v>
      </c>
      <c r="AO100" s="5">
        <v>1</v>
      </c>
      <c r="AP100" s="5">
        <v>1</v>
      </c>
      <c r="AQ100" s="5">
        <v>0</v>
      </c>
      <c r="AR100" s="5">
        <v>1</v>
      </c>
      <c r="AS100" s="5">
        <v>0</v>
      </c>
      <c r="AT100" s="5">
        <v>1</v>
      </c>
      <c r="AU100" s="5">
        <v>0</v>
      </c>
      <c r="AV100" s="5">
        <v>1</v>
      </c>
      <c r="AW100" s="5">
        <v>0</v>
      </c>
      <c r="AX100" s="5">
        <v>1</v>
      </c>
      <c r="AY100" s="5">
        <v>1</v>
      </c>
      <c r="AZ100" s="5">
        <v>1</v>
      </c>
      <c r="BA100" s="5">
        <v>0</v>
      </c>
      <c r="BB100" s="5">
        <v>30</v>
      </c>
      <c r="BC100" s="5">
        <v>24</v>
      </c>
      <c r="BD100" s="5">
        <v>9</v>
      </c>
      <c r="BE100" s="5">
        <v>9</v>
      </c>
      <c r="BF100" s="5">
        <v>72</v>
      </c>
      <c r="BG100" s="5" t="s">
        <v>75</v>
      </c>
    </row>
    <row r="101" spans="1:59" s="5" customFormat="1" x14ac:dyDescent="0.25">
      <c r="A101" s="5">
        <v>63</v>
      </c>
      <c r="B101" s="5" t="s">
        <v>144</v>
      </c>
      <c r="C101" s="5" t="s">
        <v>60</v>
      </c>
      <c r="D101" s="5" t="s">
        <v>118</v>
      </c>
      <c r="E101" s="5" t="s">
        <v>139</v>
      </c>
      <c r="F101" s="5" t="s">
        <v>71</v>
      </c>
      <c r="H101" s="5" t="s">
        <v>66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5">
        <v>1</v>
      </c>
      <c r="AF101" s="5">
        <v>1</v>
      </c>
      <c r="AG101" s="5">
        <v>1</v>
      </c>
      <c r="AH101" s="5">
        <v>0</v>
      </c>
      <c r="AI101" s="5">
        <v>0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5">
        <v>0</v>
      </c>
      <c r="AS101" s="5">
        <v>0</v>
      </c>
      <c r="AT101" s="5">
        <v>0</v>
      </c>
      <c r="AU101" s="5">
        <v>1</v>
      </c>
      <c r="AV101" s="5">
        <v>0</v>
      </c>
      <c r="AW101" s="5">
        <v>1</v>
      </c>
      <c r="AX101" s="5">
        <v>0</v>
      </c>
      <c r="AY101" s="5">
        <v>1</v>
      </c>
      <c r="AZ101" s="5">
        <v>0</v>
      </c>
      <c r="BA101" s="5">
        <v>0</v>
      </c>
      <c r="BB101" s="5">
        <v>30</v>
      </c>
      <c r="BC101" s="5">
        <v>30</v>
      </c>
      <c r="BD101" s="5">
        <v>24</v>
      </c>
      <c r="BE101" s="5">
        <v>8</v>
      </c>
      <c r="BF101" s="5">
        <v>92</v>
      </c>
      <c r="BG101" s="5" t="s">
        <v>72</v>
      </c>
    </row>
    <row r="102" spans="1:59" s="5" customFormat="1" x14ac:dyDescent="0.25">
      <c r="A102" s="5">
        <v>75</v>
      </c>
      <c r="B102" s="5" t="s">
        <v>158</v>
      </c>
      <c r="C102" s="5" t="s">
        <v>60</v>
      </c>
      <c r="D102" s="5" t="s">
        <v>118</v>
      </c>
      <c r="E102" s="5" t="s">
        <v>134</v>
      </c>
      <c r="F102" s="5" t="s">
        <v>71</v>
      </c>
      <c r="H102" s="5" t="s">
        <v>66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0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1</v>
      </c>
      <c r="AS102" s="5">
        <v>0</v>
      </c>
      <c r="AT102" s="5">
        <v>0</v>
      </c>
      <c r="AU102" s="5">
        <v>1</v>
      </c>
      <c r="AV102" s="5">
        <v>0</v>
      </c>
      <c r="AW102" s="5">
        <v>0</v>
      </c>
      <c r="AX102" s="5">
        <v>0</v>
      </c>
      <c r="AY102" s="5">
        <v>0</v>
      </c>
      <c r="AZ102" s="5">
        <v>1</v>
      </c>
      <c r="BA102" s="5">
        <v>1</v>
      </c>
      <c r="BB102" s="5">
        <v>27</v>
      </c>
      <c r="BC102" s="5">
        <v>30</v>
      </c>
      <c r="BD102" s="5">
        <v>30</v>
      </c>
      <c r="BE102" s="5">
        <v>4</v>
      </c>
      <c r="BF102" s="5">
        <v>91</v>
      </c>
      <c r="BG102" s="5" t="s">
        <v>72</v>
      </c>
    </row>
    <row r="103" spans="1:59" s="5" customFormat="1" x14ac:dyDescent="0.25">
      <c r="A103" s="5">
        <v>76</v>
      </c>
      <c r="B103" s="5" t="s">
        <v>159</v>
      </c>
      <c r="C103" s="5" t="s">
        <v>60</v>
      </c>
      <c r="D103" s="5" t="s">
        <v>118</v>
      </c>
      <c r="E103" s="5" t="s">
        <v>134</v>
      </c>
      <c r="F103" s="5" t="s">
        <v>71</v>
      </c>
      <c r="H103" s="5" t="s">
        <v>66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  <c r="Z103" s="5">
        <v>0</v>
      </c>
      <c r="AA103" s="5">
        <v>1</v>
      </c>
      <c r="AB103" s="5">
        <v>1</v>
      </c>
      <c r="AC103" s="5">
        <v>1</v>
      </c>
      <c r="AD103" s="5">
        <v>1</v>
      </c>
      <c r="AE103" s="5">
        <v>1</v>
      </c>
      <c r="AF103" s="5">
        <v>1</v>
      </c>
      <c r="AG103" s="5">
        <v>1</v>
      </c>
      <c r="AH103" s="5">
        <v>0</v>
      </c>
      <c r="AI103" s="5">
        <v>0</v>
      </c>
      <c r="AJ103" s="5">
        <v>0</v>
      </c>
      <c r="AK103" s="5">
        <v>1</v>
      </c>
      <c r="AL103" s="5">
        <v>1</v>
      </c>
      <c r="AM103" s="5">
        <v>1</v>
      </c>
      <c r="AN103" s="5">
        <v>1</v>
      </c>
      <c r="AO103" s="5">
        <v>1</v>
      </c>
      <c r="AP103" s="5">
        <v>1</v>
      </c>
      <c r="AQ103" s="5">
        <v>0</v>
      </c>
      <c r="AR103" s="5">
        <v>0</v>
      </c>
      <c r="AS103" s="5">
        <v>0</v>
      </c>
      <c r="AT103" s="5">
        <v>1</v>
      </c>
      <c r="AU103" s="5">
        <v>0</v>
      </c>
      <c r="AV103" s="5">
        <v>0</v>
      </c>
      <c r="AW103" s="5">
        <v>0</v>
      </c>
      <c r="AX103" s="5">
        <v>1</v>
      </c>
      <c r="AY103" s="5">
        <v>1</v>
      </c>
      <c r="AZ103" s="5">
        <v>0</v>
      </c>
      <c r="BA103" s="5">
        <v>1</v>
      </c>
      <c r="BB103" s="5">
        <v>30</v>
      </c>
      <c r="BC103" s="5">
        <v>27</v>
      </c>
      <c r="BD103" s="5">
        <v>21</v>
      </c>
      <c r="BE103" s="5">
        <v>8</v>
      </c>
      <c r="BF103" s="5">
        <v>86</v>
      </c>
      <c r="BG103" s="5" t="s">
        <v>72</v>
      </c>
    </row>
    <row r="104" spans="1:59" s="5" customFormat="1" x14ac:dyDescent="0.25">
      <c r="A104" s="5">
        <v>77</v>
      </c>
      <c r="B104" s="5" t="s">
        <v>160</v>
      </c>
      <c r="C104" s="5" t="s">
        <v>60</v>
      </c>
      <c r="D104" s="5" t="s">
        <v>118</v>
      </c>
      <c r="E104" s="5" t="s">
        <v>122</v>
      </c>
      <c r="F104" s="5" t="s">
        <v>71</v>
      </c>
      <c r="H104" s="5" t="s">
        <v>66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5">
        <v>1</v>
      </c>
      <c r="AD104" s="5">
        <v>1</v>
      </c>
      <c r="AE104" s="5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0</v>
      </c>
      <c r="AS104" s="5">
        <v>0</v>
      </c>
      <c r="AT104" s="5">
        <v>0</v>
      </c>
      <c r="AU104" s="5">
        <v>1</v>
      </c>
      <c r="AV104" s="5">
        <v>1</v>
      </c>
      <c r="AW104" s="5">
        <v>0</v>
      </c>
      <c r="AX104" s="5">
        <v>1</v>
      </c>
      <c r="AY104" s="5">
        <v>0</v>
      </c>
      <c r="AZ104" s="5">
        <v>1</v>
      </c>
      <c r="BA104" s="5">
        <v>1</v>
      </c>
      <c r="BB104" s="5">
        <v>30</v>
      </c>
      <c r="BC104" s="5">
        <v>30</v>
      </c>
      <c r="BD104" s="5">
        <v>30</v>
      </c>
      <c r="BE104" s="5">
        <v>10</v>
      </c>
      <c r="BF104" s="5">
        <v>100</v>
      </c>
      <c r="BG104" s="5" t="s">
        <v>72</v>
      </c>
    </row>
    <row r="105" spans="1:59" s="5" customFormat="1" x14ac:dyDescent="0.25">
      <c r="A105" s="5">
        <v>80</v>
      </c>
      <c r="B105" s="5" t="s">
        <v>163</v>
      </c>
      <c r="C105" s="5" t="s">
        <v>60</v>
      </c>
      <c r="D105" s="5" t="s">
        <v>164</v>
      </c>
      <c r="E105" s="5" t="s">
        <v>165</v>
      </c>
      <c r="F105" s="5" t="s">
        <v>74</v>
      </c>
      <c r="H105" s="5" t="s">
        <v>66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5">
        <v>1</v>
      </c>
      <c r="AF105" s="5">
        <v>1</v>
      </c>
      <c r="AG105" s="5">
        <v>1</v>
      </c>
      <c r="AH105" s="5">
        <v>1</v>
      </c>
      <c r="AI105" s="5">
        <v>1</v>
      </c>
      <c r="AJ105" s="5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5">
        <v>1</v>
      </c>
      <c r="AS105" s="5">
        <v>0</v>
      </c>
      <c r="AT105" s="5">
        <v>1</v>
      </c>
      <c r="AU105" s="5">
        <v>1</v>
      </c>
      <c r="AV105" s="5">
        <v>1</v>
      </c>
      <c r="AW105" s="5">
        <v>1</v>
      </c>
      <c r="AX105" s="5">
        <v>1</v>
      </c>
      <c r="AY105" s="5">
        <v>1</v>
      </c>
      <c r="AZ105" s="5">
        <v>1</v>
      </c>
      <c r="BA105" s="5">
        <v>1</v>
      </c>
      <c r="BB105" s="5">
        <v>30</v>
      </c>
      <c r="BC105" s="5">
        <v>30</v>
      </c>
      <c r="BD105" s="5">
        <v>30</v>
      </c>
      <c r="BE105" s="5">
        <v>14</v>
      </c>
      <c r="BF105" s="5">
        <v>104</v>
      </c>
      <c r="BG105" s="5" t="s">
        <v>75</v>
      </c>
    </row>
    <row r="106" spans="1:59" s="5" customFormat="1" x14ac:dyDescent="0.25">
      <c r="A106" s="5">
        <v>81</v>
      </c>
      <c r="B106" s="5" t="s">
        <v>166</v>
      </c>
      <c r="C106" s="5" t="s">
        <v>60</v>
      </c>
      <c r="D106" s="5" t="s">
        <v>164</v>
      </c>
      <c r="E106" s="5" t="s">
        <v>167</v>
      </c>
      <c r="F106" s="5" t="s">
        <v>74</v>
      </c>
      <c r="H106" s="5" t="s">
        <v>66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0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1</v>
      </c>
      <c r="AB106" s="5">
        <v>0</v>
      </c>
      <c r="AC106" s="5">
        <v>1</v>
      </c>
      <c r="AD106" s="5">
        <v>1</v>
      </c>
      <c r="AE106" s="5">
        <v>1</v>
      </c>
      <c r="AF106" s="5">
        <v>1</v>
      </c>
      <c r="AG106" s="5">
        <v>1</v>
      </c>
      <c r="AH106" s="5">
        <v>1</v>
      </c>
      <c r="AI106" s="5">
        <v>1</v>
      </c>
      <c r="AJ106" s="5">
        <v>1</v>
      </c>
      <c r="AK106" s="5">
        <v>1</v>
      </c>
      <c r="AL106" s="5">
        <v>0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v>1</v>
      </c>
      <c r="AS106" s="5">
        <v>0</v>
      </c>
      <c r="AT106" s="5">
        <v>1</v>
      </c>
      <c r="AU106" s="5">
        <v>1</v>
      </c>
      <c r="AV106" s="5">
        <v>1</v>
      </c>
      <c r="AW106" s="5">
        <v>1</v>
      </c>
      <c r="AX106" s="5">
        <v>1</v>
      </c>
      <c r="AY106" s="5">
        <v>0</v>
      </c>
      <c r="AZ106" s="5">
        <v>0</v>
      </c>
      <c r="BA106" s="5">
        <v>0</v>
      </c>
      <c r="BB106" s="5">
        <v>30</v>
      </c>
      <c r="BC106" s="5">
        <v>24</v>
      </c>
      <c r="BD106" s="5">
        <v>27</v>
      </c>
      <c r="BE106" s="5">
        <v>11</v>
      </c>
      <c r="BF106" s="5">
        <v>92</v>
      </c>
      <c r="BG106" s="5" t="s">
        <v>75</v>
      </c>
    </row>
    <row r="107" spans="1:59" s="5" customFormat="1" x14ac:dyDescent="0.25">
      <c r="A107" s="5">
        <v>82</v>
      </c>
      <c r="B107" s="5" t="s">
        <v>168</v>
      </c>
      <c r="C107" s="5" t="s">
        <v>60</v>
      </c>
      <c r="D107" s="5" t="s">
        <v>164</v>
      </c>
      <c r="E107" s="5" t="s">
        <v>167</v>
      </c>
      <c r="F107" s="5" t="s">
        <v>63</v>
      </c>
      <c r="H107" s="5" t="s">
        <v>66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0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5">
        <v>1</v>
      </c>
      <c r="AA107" s="5">
        <v>0</v>
      </c>
      <c r="AB107" s="5">
        <v>0</v>
      </c>
      <c r="AC107" s="5">
        <v>1</v>
      </c>
      <c r="AD107" s="5">
        <v>1</v>
      </c>
      <c r="AE107" s="5">
        <v>0</v>
      </c>
      <c r="AF107" s="5">
        <v>1</v>
      </c>
      <c r="AG107" s="5">
        <v>1</v>
      </c>
      <c r="AH107" s="5">
        <v>0</v>
      </c>
      <c r="AI107" s="5">
        <v>1</v>
      </c>
      <c r="AJ107" s="5">
        <v>1</v>
      </c>
      <c r="AK107" s="5">
        <v>1</v>
      </c>
      <c r="AL107" s="5">
        <v>0</v>
      </c>
      <c r="AM107" s="5">
        <v>0</v>
      </c>
      <c r="AN107" s="5">
        <v>1</v>
      </c>
      <c r="AO107" s="5">
        <v>1</v>
      </c>
      <c r="AP107" s="5">
        <v>1</v>
      </c>
      <c r="AQ107" s="5">
        <v>0</v>
      </c>
      <c r="AR107" s="5">
        <v>1</v>
      </c>
      <c r="AS107" s="5">
        <v>1</v>
      </c>
      <c r="AT107" s="5">
        <v>0</v>
      </c>
      <c r="AU107" s="5">
        <v>0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0</v>
      </c>
      <c r="BB107" s="5">
        <v>27</v>
      </c>
      <c r="BC107" s="5">
        <v>24</v>
      </c>
      <c r="BD107" s="5">
        <v>21</v>
      </c>
      <c r="BE107" s="5">
        <v>10</v>
      </c>
      <c r="BF107" s="5">
        <v>82</v>
      </c>
      <c r="BG107" s="5" t="s">
        <v>65</v>
      </c>
    </row>
    <row r="108" spans="1:59" s="5" customFormat="1" x14ac:dyDescent="0.25">
      <c r="A108" s="5">
        <v>83</v>
      </c>
      <c r="B108" s="5" t="s">
        <v>169</v>
      </c>
      <c r="C108" s="5" t="s">
        <v>60</v>
      </c>
      <c r="D108" s="5" t="s">
        <v>164</v>
      </c>
      <c r="E108" s="5" t="s">
        <v>167</v>
      </c>
      <c r="F108" s="5" t="s">
        <v>63</v>
      </c>
      <c r="H108" s="5" t="s">
        <v>66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5">
        <v>1</v>
      </c>
      <c r="AC108" s="5">
        <v>1</v>
      </c>
      <c r="AD108" s="5">
        <v>0</v>
      </c>
      <c r="AE108" s="5">
        <v>1</v>
      </c>
      <c r="AF108" s="5">
        <v>1</v>
      </c>
      <c r="AG108" s="5">
        <v>0</v>
      </c>
      <c r="AH108" s="5">
        <v>0</v>
      </c>
      <c r="AI108" s="5">
        <v>1</v>
      </c>
      <c r="AJ108" s="5">
        <v>1</v>
      </c>
      <c r="AK108" s="5">
        <v>1</v>
      </c>
      <c r="AL108" s="5">
        <v>0</v>
      </c>
      <c r="AM108" s="5">
        <v>0</v>
      </c>
      <c r="AN108" s="5">
        <v>1</v>
      </c>
      <c r="AO108" s="5">
        <v>0</v>
      </c>
      <c r="AP108" s="5">
        <v>1</v>
      </c>
      <c r="AQ108" s="5">
        <v>0</v>
      </c>
      <c r="AR108" s="5">
        <v>1</v>
      </c>
      <c r="AS108" s="5">
        <v>0</v>
      </c>
      <c r="AT108" s="5">
        <v>1</v>
      </c>
      <c r="AU108" s="5">
        <v>1</v>
      </c>
      <c r="AV108" s="5">
        <v>0</v>
      </c>
      <c r="AW108" s="5">
        <v>0</v>
      </c>
      <c r="AX108" s="5">
        <v>1</v>
      </c>
      <c r="AY108" s="5">
        <v>1</v>
      </c>
      <c r="AZ108" s="5">
        <v>1</v>
      </c>
      <c r="BA108" s="5">
        <v>1</v>
      </c>
      <c r="BB108" s="5">
        <v>30</v>
      </c>
      <c r="BC108" s="5">
        <v>30</v>
      </c>
      <c r="BD108" s="5">
        <v>18</v>
      </c>
      <c r="BE108" s="5">
        <v>9</v>
      </c>
      <c r="BF108" s="5">
        <v>87</v>
      </c>
      <c r="BG108" s="5" t="s">
        <v>65</v>
      </c>
    </row>
    <row r="109" spans="1:59" s="5" customFormat="1" x14ac:dyDescent="0.25">
      <c r="A109" s="5">
        <v>84</v>
      </c>
      <c r="B109" s="5" t="s">
        <v>170</v>
      </c>
      <c r="C109" s="5" t="s">
        <v>60</v>
      </c>
      <c r="D109" s="5" t="s">
        <v>164</v>
      </c>
      <c r="E109" s="5" t="s">
        <v>171</v>
      </c>
      <c r="F109" s="5" t="s">
        <v>71</v>
      </c>
      <c r="H109" s="5" t="s">
        <v>66</v>
      </c>
      <c r="I109" s="5">
        <v>1</v>
      </c>
      <c r="J109" s="5">
        <v>0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0</v>
      </c>
      <c r="S109" s="5">
        <v>1</v>
      </c>
      <c r="T109" s="5">
        <v>1</v>
      </c>
      <c r="U109" s="5">
        <v>0</v>
      </c>
      <c r="V109" s="5">
        <v>1</v>
      </c>
      <c r="W109" s="5">
        <v>1</v>
      </c>
      <c r="X109" s="5">
        <v>1</v>
      </c>
      <c r="Y109" s="5">
        <v>0</v>
      </c>
      <c r="Z109" s="5">
        <v>1</v>
      </c>
      <c r="AA109" s="5">
        <v>0</v>
      </c>
      <c r="AB109" s="5">
        <v>1</v>
      </c>
      <c r="AC109" s="5">
        <v>1</v>
      </c>
      <c r="AD109" s="5">
        <v>1</v>
      </c>
      <c r="AE109" s="5">
        <v>1</v>
      </c>
      <c r="AF109" s="5">
        <v>0</v>
      </c>
      <c r="AG109" s="5">
        <v>0</v>
      </c>
      <c r="AH109" s="5">
        <v>1</v>
      </c>
      <c r="AI109" s="5">
        <v>0</v>
      </c>
      <c r="AJ109" s="5">
        <v>1</v>
      </c>
      <c r="AK109" s="5">
        <v>1</v>
      </c>
      <c r="AL109" s="5">
        <v>0</v>
      </c>
      <c r="AM109" s="5">
        <v>0</v>
      </c>
      <c r="AN109" s="5">
        <v>1</v>
      </c>
      <c r="AO109" s="5">
        <v>1</v>
      </c>
      <c r="AP109" s="5">
        <v>1</v>
      </c>
      <c r="AQ109" s="5">
        <v>0</v>
      </c>
      <c r="AR109" s="5">
        <v>0</v>
      </c>
      <c r="AS109" s="5">
        <v>1</v>
      </c>
      <c r="AT109" s="5">
        <v>1</v>
      </c>
      <c r="AU109" s="5">
        <v>1</v>
      </c>
      <c r="AV109" s="5">
        <v>0</v>
      </c>
      <c r="AW109" s="5">
        <v>1</v>
      </c>
      <c r="AX109" s="5">
        <v>1</v>
      </c>
      <c r="AY109" s="5">
        <v>0</v>
      </c>
      <c r="AZ109" s="5">
        <v>1</v>
      </c>
      <c r="BA109" s="5">
        <v>1</v>
      </c>
      <c r="BB109" s="5">
        <v>24</v>
      </c>
      <c r="BC109" s="5">
        <v>21</v>
      </c>
      <c r="BD109" s="5">
        <v>18</v>
      </c>
      <c r="BE109" s="5">
        <v>10</v>
      </c>
      <c r="BF109" s="5">
        <v>73</v>
      </c>
      <c r="BG109" s="5" t="s">
        <v>72</v>
      </c>
    </row>
    <row r="110" spans="1:59" s="5" customFormat="1" x14ac:dyDescent="0.25">
      <c r="A110" s="5">
        <v>85</v>
      </c>
      <c r="B110" s="5" t="s">
        <v>172</v>
      </c>
      <c r="C110" s="5" t="s">
        <v>60</v>
      </c>
      <c r="D110" s="5" t="s">
        <v>164</v>
      </c>
      <c r="E110" s="5" t="s">
        <v>171</v>
      </c>
      <c r="F110" s="5" t="s">
        <v>74</v>
      </c>
      <c r="H110" s="5" t="s">
        <v>66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0</v>
      </c>
      <c r="O110" s="5">
        <v>1</v>
      </c>
      <c r="P110" s="5">
        <v>0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  <c r="Y110" s="5">
        <v>1</v>
      </c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0</v>
      </c>
      <c r="AT110" s="5">
        <v>0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0</v>
      </c>
      <c r="BB110" s="5">
        <v>24</v>
      </c>
      <c r="BC110" s="5">
        <v>30</v>
      </c>
      <c r="BD110" s="5">
        <v>30</v>
      </c>
      <c r="BE110" s="5">
        <v>12</v>
      </c>
      <c r="BF110" s="5">
        <v>96</v>
      </c>
      <c r="BG110" s="5" t="s">
        <v>75</v>
      </c>
    </row>
    <row r="111" spans="1:59" s="5" customFormat="1" x14ac:dyDescent="0.25">
      <c r="A111" s="5">
        <v>86</v>
      </c>
      <c r="B111" s="5" t="s">
        <v>173</v>
      </c>
      <c r="C111" s="5" t="s">
        <v>60</v>
      </c>
      <c r="D111" s="5" t="s">
        <v>164</v>
      </c>
      <c r="E111" s="5" t="s">
        <v>174</v>
      </c>
      <c r="F111" s="5" t="s">
        <v>74</v>
      </c>
      <c r="H111" s="5" t="s">
        <v>66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0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>
        <v>1</v>
      </c>
      <c r="AH111" s="5">
        <v>0</v>
      </c>
      <c r="AI111" s="5">
        <v>1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1</v>
      </c>
      <c r="AP111" s="5">
        <v>1</v>
      </c>
      <c r="AQ111" s="5">
        <v>1</v>
      </c>
      <c r="AR111" s="5">
        <v>1</v>
      </c>
      <c r="AS111" s="5">
        <v>1</v>
      </c>
      <c r="AT111" s="5">
        <v>0</v>
      </c>
      <c r="AU111" s="5">
        <v>1</v>
      </c>
      <c r="AV111" s="5">
        <v>1</v>
      </c>
      <c r="AW111" s="5">
        <v>1</v>
      </c>
      <c r="AX111" s="5">
        <v>1</v>
      </c>
      <c r="AY111" s="5">
        <v>1</v>
      </c>
      <c r="AZ111" s="5">
        <v>1</v>
      </c>
      <c r="BA111" s="5">
        <v>0</v>
      </c>
      <c r="BB111" s="5">
        <v>27</v>
      </c>
      <c r="BC111" s="5">
        <v>30</v>
      </c>
      <c r="BD111" s="5">
        <v>27</v>
      </c>
      <c r="BE111" s="5">
        <v>13</v>
      </c>
      <c r="BF111" s="5">
        <v>97</v>
      </c>
      <c r="BG111" s="5" t="s">
        <v>75</v>
      </c>
    </row>
    <row r="112" spans="1:59" s="5" customFormat="1" x14ac:dyDescent="0.25">
      <c r="A112" s="5">
        <v>119</v>
      </c>
      <c r="B112" s="5" t="s">
        <v>213</v>
      </c>
      <c r="C112" s="5" t="s">
        <v>60</v>
      </c>
      <c r="D112" s="5" t="s">
        <v>214</v>
      </c>
      <c r="E112" s="5" t="s">
        <v>215</v>
      </c>
      <c r="F112" s="5" t="s">
        <v>63</v>
      </c>
      <c r="H112" s="5" t="s">
        <v>66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5">
        <v>1</v>
      </c>
      <c r="AD112" s="5">
        <v>1</v>
      </c>
      <c r="AE112" s="5">
        <v>1</v>
      </c>
      <c r="AF112" s="5">
        <v>1</v>
      </c>
      <c r="AG112" s="5">
        <v>1</v>
      </c>
      <c r="AH112" s="5">
        <v>0</v>
      </c>
      <c r="AI112" s="5">
        <v>1</v>
      </c>
      <c r="AJ112" s="5">
        <v>1</v>
      </c>
      <c r="AK112" s="5">
        <v>1</v>
      </c>
      <c r="AL112" s="5">
        <v>1</v>
      </c>
      <c r="AM112" s="5">
        <v>0</v>
      </c>
      <c r="AN112" s="5">
        <v>1</v>
      </c>
      <c r="AO112" s="5">
        <v>1</v>
      </c>
      <c r="AP112" s="5">
        <v>1</v>
      </c>
      <c r="AQ112" s="5">
        <v>1</v>
      </c>
      <c r="AR112" s="5">
        <v>1</v>
      </c>
      <c r="AS112" s="5">
        <v>0</v>
      </c>
      <c r="AT112" s="5">
        <v>1</v>
      </c>
      <c r="AU112" s="5">
        <v>0</v>
      </c>
      <c r="AV112" s="5">
        <v>1</v>
      </c>
      <c r="AW112" s="5">
        <v>1</v>
      </c>
      <c r="AX112" s="5">
        <v>1</v>
      </c>
      <c r="AY112" s="5">
        <v>1</v>
      </c>
      <c r="AZ112" s="5">
        <v>1</v>
      </c>
      <c r="BA112" s="5">
        <v>0</v>
      </c>
      <c r="BB112" s="5">
        <v>30</v>
      </c>
      <c r="BC112" s="5">
        <v>30</v>
      </c>
      <c r="BD112" s="5">
        <v>27</v>
      </c>
      <c r="BE112" s="5">
        <v>11</v>
      </c>
      <c r="BF112" s="5">
        <v>98</v>
      </c>
      <c r="BG112" s="5" t="s">
        <v>65</v>
      </c>
    </row>
    <row r="113" spans="1:59" s="5" customFormat="1" x14ac:dyDescent="0.25">
      <c r="A113" s="5">
        <v>120</v>
      </c>
      <c r="B113" s="5" t="s">
        <v>216</v>
      </c>
      <c r="C113" s="5" t="s">
        <v>60</v>
      </c>
      <c r="D113" s="5" t="s">
        <v>214</v>
      </c>
      <c r="E113" s="5" t="s">
        <v>217</v>
      </c>
      <c r="F113" s="5" t="s">
        <v>74</v>
      </c>
      <c r="H113" s="5" t="s">
        <v>66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0</v>
      </c>
      <c r="R113" s="5">
        <v>1</v>
      </c>
      <c r="S113" s="5">
        <v>1</v>
      </c>
      <c r="T113" s="5">
        <v>1</v>
      </c>
      <c r="U113" s="5">
        <v>1</v>
      </c>
      <c r="V113" s="5">
        <v>0</v>
      </c>
      <c r="W113" s="5">
        <v>1</v>
      </c>
      <c r="X113" s="5">
        <v>1</v>
      </c>
      <c r="Y113" s="5">
        <v>1</v>
      </c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5">
        <v>1</v>
      </c>
      <c r="AF113" s="5">
        <v>1</v>
      </c>
      <c r="AG113" s="5">
        <v>1</v>
      </c>
      <c r="AH113" s="5">
        <v>1</v>
      </c>
      <c r="AI113" s="5">
        <v>1</v>
      </c>
      <c r="AJ113" s="5">
        <v>1</v>
      </c>
      <c r="AK113" s="5">
        <v>1</v>
      </c>
      <c r="AL113" s="5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5">
        <v>1</v>
      </c>
      <c r="AS113" s="5">
        <v>0</v>
      </c>
      <c r="AT113" s="5">
        <v>1</v>
      </c>
      <c r="AU113" s="5">
        <v>1</v>
      </c>
      <c r="AV113" s="5">
        <v>0</v>
      </c>
      <c r="AW113" s="5">
        <v>1</v>
      </c>
      <c r="AX113" s="5">
        <v>1</v>
      </c>
      <c r="AY113" s="5">
        <v>1</v>
      </c>
      <c r="AZ113" s="5">
        <v>1</v>
      </c>
      <c r="BA113" s="5">
        <v>0</v>
      </c>
      <c r="BB113" s="5">
        <v>27</v>
      </c>
      <c r="BC113" s="5">
        <v>27</v>
      </c>
      <c r="BD113" s="5">
        <v>30</v>
      </c>
      <c r="BE113" s="5">
        <v>12</v>
      </c>
      <c r="BF113" s="5">
        <v>96</v>
      </c>
      <c r="BG113" s="5" t="s">
        <v>75</v>
      </c>
    </row>
    <row r="114" spans="1:59" s="5" customFormat="1" x14ac:dyDescent="0.25">
      <c r="A114" s="5">
        <v>122</v>
      </c>
      <c r="B114" s="5" t="s">
        <v>218</v>
      </c>
      <c r="C114" s="5" t="s">
        <v>60</v>
      </c>
      <c r="D114" s="5" t="s">
        <v>214</v>
      </c>
      <c r="E114" s="5" t="s">
        <v>219</v>
      </c>
      <c r="F114" s="5" t="s">
        <v>63</v>
      </c>
      <c r="H114" s="5" t="s">
        <v>66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5">
        <v>1</v>
      </c>
      <c r="AD114" s="5">
        <v>1</v>
      </c>
      <c r="AE114" s="5">
        <v>1</v>
      </c>
      <c r="AF114" s="5">
        <v>1</v>
      </c>
      <c r="AG114" s="5">
        <v>1</v>
      </c>
      <c r="AH114" s="5">
        <v>0</v>
      </c>
      <c r="AI114" s="5">
        <v>1</v>
      </c>
      <c r="AJ114" s="5">
        <v>1</v>
      </c>
      <c r="AK114" s="5">
        <v>1</v>
      </c>
      <c r="AL114" s="5">
        <v>1</v>
      </c>
      <c r="AM114" s="5">
        <v>0</v>
      </c>
      <c r="AN114" s="5">
        <v>1</v>
      </c>
      <c r="AO114" s="5">
        <v>1</v>
      </c>
      <c r="AP114" s="5">
        <v>1</v>
      </c>
      <c r="AQ114" s="5">
        <v>1</v>
      </c>
      <c r="AR114" s="5">
        <v>1</v>
      </c>
      <c r="AS114" s="5">
        <v>0</v>
      </c>
      <c r="AT114" s="5">
        <v>1</v>
      </c>
      <c r="AU114" s="5">
        <v>1</v>
      </c>
      <c r="AV114" s="5">
        <v>0</v>
      </c>
      <c r="AW114" s="5">
        <v>1</v>
      </c>
      <c r="AX114" s="5">
        <v>1</v>
      </c>
      <c r="AY114" s="5">
        <v>0</v>
      </c>
      <c r="AZ114" s="5">
        <v>1</v>
      </c>
      <c r="BA114" s="5">
        <v>0</v>
      </c>
      <c r="BB114" s="5">
        <v>30</v>
      </c>
      <c r="BC114" s="5">
        <v>30</v>
      </c>
      <c r="BD114" s="5">
        <v>27</v>
      </c>
      <c r="BE114" s="5">
        <v>10</v>
      </c>
      <c r="BF114" s="5">
        <v>97</v>
      </c>
      <c r="BG114" s="5" t="s">
        <v>65</v>
      </c>
    </row>
    <row r="115" spans="1:59" s="5" customFormat="1" x14ac:dyDescent="0.25">
      <c r="A115" s="5">
        <v>123</v>
      </c>
      <c r="B115" s="5" t="s">
        <v>220</v>
      </c>
      <c r="C115" s="5" t="s">
        <v>60</v>
      </c>
      <c r="D115" s="5" t="s">
        <v>214</v>
      </c>
      <c r="E115" s="5" t="s">
        <v>221</v>
      </c>
      <c r="F115" s="5" t="s">
        <v>185</v>
      </c>
      <c r="H115" s="5" t="s">
        <v>66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0</v>
      </c>
      <c r="O115" s="5">
        <v>1</v>
      </c>
      <c r="P115" s="5">
        <v>0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5">
        <v>0</v>
      </c>
      <c r="AF115" s="5">
        <v>1</v>
      </c>
      <c r="AG115" s="5">
        <v>1</v>
      </c>
      <c r="AH115" s="5">
        <v>0</v>
      </c>
      <c r="AI115" s="5">
        <v>1</v>
      </c>
      <c r="AJ115" s="5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5">
        <v>1</v>
      </c>
      <c r="AS115" s="5">
        <v>0</v>
      </c>
      <c r="AT115" s="5">
        <v>1</v>
      </c>
      <c r="AU115" s="5">
        <v>1</v>
      </c>
      <c r="AV115" s="5">
        <v>1</v>
      </c>
      <c r="AW115" s="5">
        <v>1</v>
      </c>
      <c r="AX115" s="5">
        <v>0</v>
      </c>
      <c r="AY115" s="5">
        <v>1</v>
      </c>
      <c r="AZ115" s="5">
        <v>1</v>
      </c>
      <c r="BA115" s="5">
        <v>1</v>
      </c>
      <c r="BB115" s="5">
        <v>24</v>
      </c>
      <c r="BC115" s="5">
        <v>30</v>
      </c>
      <c r="BD115" s="5">
        <v>24</v>
      </c>
      <c r="BE115" s="5">
        <v>13</v>
      </c>
      <c r="BF115" s="5">
        <v>91</v>
      </c>
      <c r="BG115" s="5" t="s">
        <v>186</v>
      </c>
    </row>
    <row r="116" spans="1:59" s="5" customFormat="1" x14ac:dyDescent="0.25">
      <c r="A116" s="5">
        <v>124</v>
      </c>
      <c r="B116" s="5" t="s">
        <v>222</v>
      </c>
      <c r="C116" s="5" t="s">
        <v>60</v>
      </c>
      <c r="D116" s="5" t="s">
        <v>214</v>
      </c>
      <c r="E116" s="5" t="s">
        <v>223</v>
      </c>
      <c r="F116" s="5" t="s">
        <v>74</v>
      </c>
      <c r="H116" s="5" t="s">
        <v>66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1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5">
        <v>1</v>
      </c>
      <c r="AR116" s="5">
        <v>1</v>
      </c>
      <c r="AS116" s="5">
        <v>0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30</v>
      </c>
      <c r="BC116" s="5">
        <v>30</v>
      </c>
      <c r="BD116" s="5">
        <v>30</v>
      </c>
      <c r="BE116" s="5">
        <v>14</v>
      </c>
      <c r="BF116" s="5">
        <v>104</v>
      </c>
      <c r="BG116" s="5" t="s">
        <v>75</v>
      </c>
    </row>
    <row r="117" spans="1:59" s="5" customFormat="1" x14ac:dyDescent="0.25">
      <c r="A117" s="5">
        <v>125</v>
      </c>
      <c r="B117" s="5" t="s">
        <v>224</v>
      </c>
      <c r="C117" s="5" t="s">
        <v>60</v>
      </c>
      <c r="D117" s="5" t="s">
        <v>214</v>
      </c>
      <c r="E117" s="5" t="s">
        <v>223</v>
      </c>
      <c r="F117" s="5" t="s">
        <v>71</v>
      </c>
      <c r="H117" s="5" t="s">
        <v>66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0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0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5">
        <v>1</v>
      </c>
      <c r="AM117" s="5">
        <v>0</v>
      </c>
      <c r="AN117" s="5">
        <v>0</v>
      </c>
      <c r="AO117" s="5">
        <v>1</v>
      </c>
      <c r="AP117" s="5">
        <v>1</v>
      </c>
      <c r="AQ117" s="5">
        <v>0</v>
      </c>
      <c r="AR117" s="5">
        <v>1</v>
      </c>
      <c r="AS117" s="5">
        <v>0</v>
      </c>
      <c r="AT117" s="5">
        <v>1</v>
      </c>
      <c r="AU117" s="5">
        <v>0</v>
      </c>
      <c r="AV117" s="5">
        <v>1</v>
      </c>
      <c r="AW117" s="5">
        <v>1</v>
      </c>
      <c r="AX117" s="5">
        <v>1</v>
      </c>
      <c r="AY117" s="5">
        <v>1</v>
      </c>
      <c r="AZ117" s="5">
        <v>1</v>
      </c>
      <c r="BA117" s="5">
        <v>1</v>
      </c>
      <c r="BB117" s="5">
        <v>30</v>
      </c>
      <c r="BC117" s="5">
        <v>27</v>
      </c>
      <c r="BD117" s="5">
        <v>27</v>
      </c>
      <c r="BE117" s="5">
        <v>10</v>
      </c>
      <c r="BF117" s="5">
        <v>94</v>
      </c>
      <c r="BG117" s="5" t="s">
        <v>72</v>
      </c>
    </row>
    <row r="118" spans="1:59" s="5" customFormat="1" x14ac:dyDescent="0.25">
      <c r="A118" s="5">
        <v>126</v>
      </c>
      <c r="B118" s="5" t="s">
        <v>225</v>
      </c>
      <c r="C118" s="5" t="s">
        <v>60</v>
      </c>
      <c r="D118" s="5" t="s">
        <v>214</v>
      </c>
      <c r="E118" s="5" t="s">
        <v>219</v>
      </c>
      <c r="F118" s="5" t="s">
        <v>74</v>
      </c>
      <c r="H118" s="5" t="s">
        <v>66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0</v>
      </c>
      <c r="AH118" s="5">
        <v>0</v>
      </c>
      <c r="AI118" s="5">
        <v>1</v>
      </c>
      <c r="AJ118" s="5">
        <v>0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v>1</v>
      </c>
      <c r="AU118" s="5">
        <v>1</v>
      </c>
      <c r="AV118" s="5">
        <v>0</v>
      </c>
      <c r="AW118" s="5">
        <v>0</v>
      </c>
      <c r="AX118" s="5">
        <v>0</v>
      </c>
      <c r="AY118" s="5">
        <v>0</v>
      </c>
      <c r="AZ118" s="5">
        <v>1</v>
      </c>
      <c r="BA118" s="5">
        <v>0</v>
      </c>
      <c r="BB118" s="5">
        <v>30</v>
      </c>
      <c r="BC118" s="5">
        <v>30</v>
      </c>
      <c r="BD118" s="5">
        <v>21</v>
      </c>
      <c r="BE118" s="5">
        <v>10</v>
      </c>
      <c r="BF118" s="5">
        <v>91</v>
      </c>
      <c r="BG118" s="5" t="s">
        <v>75</v>
      </c>
    </row>
    <row r="119" spans="1:59" s="5" customFormat="1" x14ac:dyDescent="0.25">
      <c r="A119" s="5">
        <v>127</v>
      </c>
      <c r="B119" s="5" t="s">
        <v>226</v>
      </c>
      <c r="C119" s="5" t="s">
        <v>60</v>
      </c>
      <c r="D119" s="5" t="s">
        <v>214</v>
      </c>
      <c r="E119" s="5" t="s">
        <v>219</v>
      </c>
      <c r="F119" s="5" t="s">
        <v>63</v>
      </c>
      <c r="H119" s="5" t="s">
        <v>66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0</v>
      </c>
      <c r="V119" s="5">
        <v>1</v>
      </c>
      <c r="W119" s="5">
        <v>1</v>
      </c>
      <c r="X119" s="5">
        <v>1</v>
      </c>
      <c r="Y119" s="5">
        <v>1</v>
      </c>
      <c r="Z119" s="5">
        <v>0</v>
      </c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>
        <v>0</v>
      </c>
      <c r="AH119" s="5">
        <v>0</v>
      </c>
      <c r="AI119" s="5">
        <v>1</v>
      </c>
      <c r="AJ119" s="5">
        <v>0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5">
        <v>1</v>
      </c>
      <c r="AS119" s="5">
        <v>0</v>
      </c>
      <c r="AT119" s="5">
        <v>1</v>
      </c>
      <c r="AU119" s="5">
        <v>1</v>
      </c>
      <c r="AV119" s="5">
        <v>0</v>
      </c>
      <c r="AW119" s="5">
        <v>1</v>
      </c>
      <c r="AX119" s="5">
        <v>1</v>
      </c>
      <c r="AY119" s="5">
        <v>0</v>
      </c>
      <c r="AZ119" s="5">
        <v>1</v>
      </c>
      <c r="BA119" s="5">
        <v>0</v>
      </c>
      <c r="BB119" s="5">
        <v>30</v>
      </c>
      <c r="BC119" s="5">
        <v>24</v>
      </c>
      <c r="BD119" s="5">
        <v>21</v>
      </c>
      <c r="BE119" s="5">
        <v>11</v>
      </c>
      <c r="BF119" s="5">
        <v>86</v>
      </c>
      <c r="BG119" s="5" t="s">
        <v>65</v>
      </c>
    </row>
    <row r="120" spans="1:59" s="5" customFormat="1" x14ac:dyDescent="0.25">
      <c r="A120" s="5">
        <v>128</v>
      </c>
      <c r="B120" s="5" t="s">
        <v>227</v>
      </c>
      <c r="C120" s="5" t="s">
        <v>60</v>
      </c>
      <c r="D120" s="5" t="s">
        <v>214</v>
      </c>
      <c r="E120" s="5" t="s">
        <v>221</v>
      </c>
      <c r="F120" s="5" t="s">
        <v>71</v>
      </c>
      <c r="H120" s="5" t="s">
        <v>66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0</v>
      </c>
      <c r="V120" s="5">
        <v>1</v>
      </c>
      <c r="W120" s="5">
        <v>1</v>
      </c>
      <c r="X120" s="5">
        <v>0</v>
      </c>
      <c r="Y120" s="5">
        <v>0</v>
      </c>
      <c r="Z120" s="5">
        <v>1</v>
      </c>
      <c r="AA120" s="5">
        <v>0</v>
      </c>
      <c r="AB120" s="5">
        <v>0</v>
      </c>
      <c r="AC120" s="5">
        <v>1</v>
      </c>
      <c r="AD120" s="5">
        <v>1</v>
      </c>
      <c r="AE120" s="5">
        <v>0</v>
      </c>
      <c r="AF120" s="5">
        <v>0</v>
      </c>
      <c r="AG120" s="5">
        <v>0</v>
      </c>
      <c r="AH120" s="5">
        <v>1</v>
      </c>
      <c r="AI120" s="5">
        <v>0</v>
      </c>
      <c r="AJ120" s="5">
        <v>0</v>
      </c>
      <c r="AK120" s="5">
        <v>1</v>
      </c>
      <c r="AL120" s="5">
        <v>0</v>
      </c>
      <c r="AM120" s="5">
        <v>0</v>
      </c>
      <c r="AN120" s="5">
        <v>1</v>
      </c>
      <c r="AO120" s="5">
        <v>1</v>
      </c>
      <c r="AP120" s="5">
        <v>1</v>
      </c>
      <c r="AQ120" s="5">
        <v>1</v>
      </c>
      <c r="AR120" s="5">
        <v>0</v>
      </c>
      <c r="AS120" s="5">
        <v>0</v>
      </c>
      <c r="AT120" s="5">
        <v>1</v>
      </c>
      <c r="AU120" s="5">
        <v>0</v>
      </c>
      <c r="AV120" s="5">
        <v>0</v>
      </c>
      <c r="AW120" s="5">
        <v>0</v>
      </c>
      <c r="AX120" s="5">
        <v>1</v>
      </c>
      <c r="AY120" s="5">
        <v>0</v>
      </c>
      <c r="AZ120" s="5">
        <v>1</v>
      </c>
      <c r="BA120" s="5">
        <v>0</v>
      </c>
      <c r="BB120" s="5">
        <v>30</v>
      </c>
      <c r="BC120" s="5">
        <v>15</v>
      </c>
      <c r="BD120" s="5">
        <v>12</v>
      </c>
      <c r="BE120" s="5">
        <v>7</v>
      </c>
      <c r="BF120" s="5">
        <v>64</v>
      </c>
      <c r="BG120" s="5" t="s">
        <v>72</v>
      </c>
    </row>
    <row r="121" spans="1:59" s="5" customFormat="1" x14ac:dyDescent="0.25">
      <c r="A121" s="5">
        <v>129</v>
      </c>
      <c r="B121" s="5" t="s">
        <v>228</v>
      </c>
      <c r="C121" s="5" t="s">
        <v>60</v>
      </c>
      <c r="D121" s="5" t="s">
        <v>214</v>
      </c>
      <c r="E121" s="5" t="s">
        <v>221</v>
      </c>
      <c r="F121" s="5" t="s">
        <v>74</v>
      </c>
      <c r="H121" s="5" t="s">
        <v>66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0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0</v>
      </c>
      <c r="V121" s="5">
        <v>1</v>
      </c>
      <c r="W121" s="5">
        <v>0</v>
      </c>
      <c r="X121" s="5">
        <v>1</v>
      </c>
      <c r="Y121" s="5">
        <v>0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5">
        <v>1</v>
      </c>
      <c r="AR121" s="5">
        <v>1</v>
      </c>
      <c r="AS121" s="5">
        <v>0</v>
      </c>
      <c r="AT121" s="5">
        <v>1</v>
      </c>
      <c r="AU121" s="5">
        <v>0</v>
      </c>
      <c r="AV121" s="5">
        <v>1</v>
      </c>
      <c r="AW121" s="5">
        <v>1</v>
      </c>
      <c r="AX121" s="5">
        <v>0</v>
      </c>
      <c r="AY121" s="5">
        <v>1</v>
      </c>
      <c r="AZ121" s="5">
        <v>1</v>
      </c>
      <c r="BA121" s="5">
        <v>0</v>
      </c>
      <c r="BB121" s="5">
        <v>27</v>
      </c>
      <c r="BC121" s="5">
        <v>21</v>
      </c>
      <c r="BD121" s="5">
        <v>30</v>
      </c>
      <c r="BE121" s="5">
        <v>11</v>
      </c>
      <c r="BF121" s="5">
        <v>89</v>
      </c>
      <c r="BG121" s="5" t="s">
        <v>75</v>
      </c>
    </row>
    <row r="122" spans="1:59" s="3" customFormat="1" x14ac:dyDescent="0.25">
      <c r="A122" s="3">
        <v>19</v>
      </c>
      <c r="B122" s="3" t="s">
        <v>91</v>
      </c>
      <c r="C122" s="3" t="s">
        <v>92</v>
      </c>
      <c r="D122" s="3" t="s">
        <v>61</v>
      </c>
      <c r="E122" s="3" t="s">
        <v>93</v>
      </c>
      <c r="F122" s="3" t="s">
        <v>63</v>
      </c>
      <c r="G122" s="3" t="s">
        <v>94</v>
      </c>
      <c r="H122" s="3" t="s">
        <v>64</v>
      </c>
      <c r="I122" s="3">
        <v>0</v>
      </c>
      <c r="J122" s="3">
        <v>0</v>
      </c>
      <c r="K122" s="3">
        <v>1</v>
      </c>
      <c r="L122" s="3">
        <v>1</v>
      </c>
      <c r="M122" s="3">
        <v>0</v>
      </c>
      <c r="N122" s="3">
        <v>0</v>
      </c>
      <c r="O122" s="3">
        <v>1</v>
      </c>
      <c r="P122" s="3">
        <v>0</v>
      </c>
      <c r="Q122" s="3">
        <v>0</v>
      </c>
      <c r="R122" s="3">
        <v>0</v>
      </c>
      <c r="S122" s="3">
        <v>1</v>
      </c>
      <c r="T122" s="3">
        <v>1</v>
      </c>
      <c r="U122" s="3">
        <v>0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0</v>
      </c>
      <c r="AB122" s="3">
        <v>1</v>
      </c>
      <c r="AC122" s="3">
        <v>1</v>
      </c>
      <c r="AD122" s="3">
        <v>1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1</v>
      </c>
      <c r="AL122" s="3">
        <v>1</v>
      </c>
      <c r="AM122" s="3">
        <v>0</v>
      </c>
      <c r="AN122" s="3">
        <v>1</v>
      </c>
      <c r="AO122" s="3">
        <v>1</v>
      </c>
      <c r="AP122" s="3">
        <v>0</v>
      </c>
      <c r="AQ122" s="3">
        <v>0</v>
      </c>
      <c r="AR122" s="3">
        <v>0</v>
      </c>
      <c r="AS122" s="3">
        <v>0</v>
      </c>
      <c r="AT122" s="3">
        <v>1</v>
      </c>
      <c r="AU122" s="3">
        <v>0</v>
      </c>
      <c r="AV122" s="3">
        <v>1</v>
      </c>
      <c r="AW122" s="3">
        <v>0</v>
      </c>
      <c r="AX122" s="3">
        <v>1</v>
      </c>
      <c r="AY122" s="3">
        <v>1</v>
      </c>
      <c r="AZ122" s="3">
        <v>1</v>
      </c>
      <c r="BA122" s="3">
        <v>0</v>
      </c>
      <c r="BB122" s="3">
        <v>9</v>
      </c>
      <c r="BC122" s="3">
        <v>24</v>
      </c>
      <c r="BD122" s="3">
        <v>12</v>
      </c>
      <c r="BE122" s="3">
        <v>7</v>
      </c>
      <c r="BF122" s="3">
        <v>52</v>
      </c>
      <c r="BG122" s="3" t="s">
        <v>65</v>
      </c>
    </row>
    <row r="123" spans="1:59" s="3" customFormat="1" x14ac:dyDescent="0.25">
      <c r="A123" s="3">
        <v>20</v>
      </c>
      <c r="B123" s="3" t="s">
        <v>95</v>
      </c>
      <c r="C123" s="3" t="s">
        <v>92</v>
      </c>
      <c r="D123" s="3" t="s">
        <v>61</v>
      </c>
      <c r="E123" s="3" t="s">
        <v>93</v>
      </c>
      <c r="F123" s="3" t="s">
        <v>63</v>
      </c>
      <c r="G123" s="3" t="s">
        <v>94</v>
      </c>
      <c r="H123" s="3" t="s">
        <v>64</v>
      </c>
      <c r="I123" s="3">
        <v>0</v>
      </c>
      <c r="J123" s="3">
        <v>0</v>
      </c>
      <c r="K123" s="3">
        <v>1</v>
      </c>
      <c r="L123" s="3">
        <v>1</v>
      </c>
      <c r="M123" s="3">
        <v>0</v>
      </c>
      <c r="N123" s="3">
        <v>0</v>
      </c>
      <c r="O123" s="3">
        <v>1</v>
      </c>
      <c r="P123" s="3">
        <v>1</v>
      </c>
      <c r="Q123" s="3">
        <v>0</v>
      </c>
      <c r="R123" s="3">
        <v>0</v>
      </c>
      <c r="S123" s="3">
        <v>1</v>
      </c>
      <c r="T123" s="3">
        <v>0</v>
      </c>
      <c r="U123" s="3">
        <v>0</v>
      </c>
      <c r="V123" s="3">
        <v>0</v>
      </c>
      <c r="W123" s="3">
        <v>1</v>
      </c>
      <c r="X123" s="3">
        <v>1</v>
      </c>
      <c r="Y123" s="3">
        <v>1</v>
      </c>
      <c r="Z123" s="3">
        <v>1</v>
      </c>
      <c r="AA123" s="3">
        <v>1</v>
      </c>
      <c r="AB123" s="3">
        <v>0</v>
      </c>
      <c r="AC123" s="3">
        <v>1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1</v>
      </c>
      <c r="AK123" s="3">
        <v>1</v>
      </c>
      <c r="AL123" s="3">
        <v>1</v>
      </c>
      <c r="AM123" s="3">
        <v>0</v>
      </c>
      <c r="AN123" s="3">
        <v>1</v>
      </c>
      <c r="AO123" s="3">
        <v>1</v>
      </c>
      <c r="AP123" s="3">
        <v>1</v>
      </c>
      <c r="AQ123" s="3">
        <v>0</v>
      </c>
      <c r="AR123" s="3">
        <v>1</v>
      </c>
      <c r="AS123" s="3">
        <v>0</v>
      </c>
      <c r="AT123" s="3">
        <v>0</v>
      </c>
      <c r="AU123" s="3">
        <v>0</v>
      </c>
      <c r="AV123" s="3">
        <v>0</v>
      </c>
      <c r="AW123" s="3">
        <v>1</v>
      </c>
      <c r="AX123" s="3">
        <v>1</v>
      </c>
      <c r="AY123" s="3">
        <v>0</v>
      </c>
      <c r="AZ123" s="3">
        <v>0</v>
      </c>
      <c r="BA123" s="3">
        <v>0</v>
      </c>
      <c r="BB123" s="3">
        <v>12</v>
      </c>
      <c r="BC123" s="3">
        <v>18</v>
      </c>
      <c r="BD123" s="3">
        <v>12</v>
      </c>
      <c r="BE123" s="3">
        <v>6</v>
      </c>
      <c r="BF123" s="3">
        <v>48</v>
      </c>
      <c r="BG123" s="3" t="s">
        <v>65</v>
      </c>
    </row>
    <row r="124" spans="1:59" s="3" customFormat="1" x14ac:dyDescent="0.25">
      <c r="A124" s="3">
        <v>21</v>
      </c>
      <c r="B124" s="3" t="s">
        <v>96</v>
      </c>
      <c r="C124" s="3" t="s">
        <v>92</v>
      </c>
      <c r="D124" s="3" t="s">
        <v>61</v>
      </c>
      <c r="E124" s="3" t="s">
        <v>97</v>
      </c>
      <c r="F124" s="3" t="s">
        <v>63</v>
      </c>
      <c r="G124" s="3" t="s">
        <v>94</v>
      </c>
      <c r="H124" s="3" t="s">
        <v>64</v>
      </c>
      <c r="I124" s="3">
        <v>0</v>
      </c>
      <c r="J124" s="3">
        <v>0</v>
      </c>
      <c r="K124" s="3">
        <v>0</v>
      </c>
      <c r="L124" s="3">
        <v>1</v>
      </c>
      <c r="M124" s="3">
        <v>1</v>
      </c>
      <c r="N124" s="3">
        <v>0</v>
      </c>
      <c r="O124" s="3">
        <v>1</v>
      </c>
      <c r="P124" s="3">
        <v>1</v>
      </c>
      <c r="Q124" s="3">
        <v>0</v>
      </c>
      <c r="R124" s="3">
        <v>0</v>
      </c>
      <c r="S124" s="3">
        <v>1</v>
      </c>
      <c r="T124" s="3">
        <v>0</v>
      </c>
      <c r="U124" s="3">
        <v>1</v>
      </c>
      <c r="V124" s="3">
        <v>0</v>
      </c>
      <c r="W124" s="3">
        <v>0</v>
      </c>
      <c r="X124" s="3">
        <v>1</v>
      </c>
      <c r="Y124" s="3">
        <v>0</v>
      </c>
      <c r="Z124" s="3">
        <v>0</v>
      </c>
      <c r="AA124" s="3">
        <v>0</v>
      </c>
      <c r="AB124" s="3">
        <v>0</v>
      </c>
      <c r="AC124" s="3">
        <v>1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1</v>
      </c>
      <c r="AJ124" s="3">
        <v>1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1</v>
      </c>
      <c r="AQ124" s="3">
        <v>0</v>
      </c>
      <c r="AR124" s="3">
        <v>1</v>
      </c>
      <c r="AS124" s="3">
        <v>0</v>
      </c>
      <c r="AT124" s="3">
        <v>1</v>
      </c>
      <c r="AU124" s="3">
        <v>0</v>
      </c>
      <c r="AV124" s="3">
        <v>0</v>
      </c>
      <c r="AW124" s="3">
        <v>0</v>
      </c>
      <c r="AX124" s="3">
        <v>1</v>
      </c>
      <c r="AY124" s="3">
        <v>0</v>
      </c>
      <c r="AZ124" s="3">
        <v>1</v>
      </c>
      <c r="BA124" s="3">
        <v>0</v>
      </c>
      <c r="BB124" s="3">
        <v>12</v>
      </c>
      <c r="BC124" s="3">
        <v>9</v>
      </c>
      <c r="BD124" s="3">
        <v>9</v>
      </c>
      <c r="BE124" s="3">
        <v>5</v>
      </c>
      <c r="BF124" s="3">
        <v>35</v>
      </c>
      <c r="BG124" s="3" t="s">
        <v>65</v>
      </c>
    </row>
    <row r="125" spans="1:59" s="3" customFormat="1" x14ac:dyDescent="0.25">
      <c r="A125" s="3">
        <v>22</v>
      </c>
      <c r="B125" s="3" t="s">
        <v>98</v>
      </c>
      <c r="C125" s="3" t="s">
        <v>92</v>
      </c>
      <c r="D125" s="3" t="s">
        <v>61</v>
      </c>
      <c r="E125" s="3" t="s">
        <v>99</v>
      </c>
      <c r="F125" s="3" t="s">
        <v>63</v>
      </c>
      <c r="H125" s="3" t="s">
        <v>64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1</v>
      </c>
      <c r="P125" s="3">
        <v>1</v>
      </c>
      <c r="Q125" s="3">
        <v>0</v>
      </c>
      <c r="R125" s="3">
        <v>0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1</v>
      </c>
      <c r="Y125" s="3">
        <v>1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1</v>
      </c>
      <c r="AI125" s="3">
        <v>0</v>
      </c>
      <c r="AJ125" s="3">
        <v>1</v>
      </c>
      <c r="AK125" s="3">
        <v>1</v>
      </c>
      <c r="AL125" s="3">
        <v>1</v>
      </c>
      <c r="AM125" s="3">
        <v>0</v>
      </c>
      <c r="AN125" s="3">
        <v>1</v>
      </c>
      <c r="AO125" s="3">
        <v>1</v>
      </c>
      <c r="AP125" s="3">
        <v>1</v>
      </c>
      <c r="AQ125" s="3">
        <v>0</v>
      </c>
      <c r="AR125" s="3">
        <v>0</v>
      </c>
      <c r="AS125" s="3">
        <v>0</v>
      </c>
      <c r="AT125" s="3">
        <v>1</v>
      </c>
      <c r="AU125" s="3">
        <v>0</v>
      </c>
      <c r="AV125" s="3">
        <v>1</v>
      </c>
      <c r="AW125" s="3">
        <v>0</v>
      </c>
      <c r="AX125" s="3">
        <v>1</v>
      </c>
      <c r="AY125" s="3">
        <v>1</v>
      </c>
      <c r="AZ125" s="3">
        <v>1</v>
      </c>
      <c r="BA125" s="3">
        <v>0</v>
      </c>
      <c r="BB125" s="3">
        <v>6</v>
      </c>
      <c r="BC125" s="3">
        <v>9</v>
      </c>
      <c r="BD125" s="3">
        <v>12</v>
      </c>
      <c r="BE125" s="3">
        <v>8</v>
      </c>
      <c r="BF125" s="3">
        <v>35</v>
      </c>
      <c r="BG125" s="3" t="s">
        <v>65</v>
      </c>
    </row>
    <row r="126" spans="1:59" s="3" customFormat="1" x14ac:dyDescent="0.25">
      <c r="A126" s="3">
        <v>24</v>
      </c>
      <c r="B126" s="3" t="s">
        <v>100</v>
      </c>
      <c r="C126" s="3" t="s">
        <v>92</v>
      </c>
      <c r="D126" s="3" t="s">
        <v>61</v>
      </c>
      <c r="E126" s="3" t="s">
        <v>99</v>
      </c>
      <c r="F126" s="3" t="s">
        <v>63</v>
      </c>
      <c r="H126" s="3" t="s">
        <v>64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0</v>
      </c>
      <c r="O126" s="3">
        <v>1</v>
      </c>
      <c r="P126" s="3">
        <v>1</v>
      </c>
      <c r="Q126" s="3">
        <v>0</v>
      </c>
      <c r="R126" s="3">
        <v>0</v>
      </c>
      <c r="S126" s="3">
        <v>1</v>
      </c>
      <c r="T126" s="3">
        <v>1</v>
      </c>
      <c r="U126" s="3">
        <v>0</v>
      </c>
      <c r="V126" s="3">
        <v>0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3">
        <v>1</v>
      </c>
      <c r="AC126" s="3">
        <v>1</v>
      </c>
      <c r="AD126" s="3">
        <v>1</v>
      </c>
      <c r="AE126" s="3">
        <v>1</v>
      </c>
      <c r="AF126" s="3">
        <v>1</v>
      </c>
      <c r="AG126" s="3">
        <v>1</v>
      </c>
      <c r="AH126" s="3">
        <v>0</v>
      </c>
      <c r="AI126" s="3">
        <v>1</v>
      </c>
      <c r="AJ126" s="3">
        <v>1</v>
      </c>
      <c r="AK126" s="3">
        <v>1</v>
      </c>
      <c r="AL126" s="3">
        <v>1</v>
      </c>
      <c r="AM126" s="3">
        <v>1</v>
      </c>
      <c r="AN126" s="3">
        <v>1</v>
      </c>
      <c r="AO126" s="3">
        <v>1</v>
      </c>
      <c r="AP126" s="3">
        <v>1</v>
      </c>
      <c r="AQ126" s="3">
        <v>1</v>
      </c>
      <c r="AR126" s="3">
        <v>1</v>
      </c>
      <c r="AS126" s="3">
        <v>1</v>
      </c>
      <c r="AT126" s="3">
        <v>1</v>
      </c>
      <c r="AU126" s="3">
        <v>1</v>
      </c>
      <c r="AV126" s="3">
        <v>1</v>
      </c>
      <c r="AW126" s="3">
        <v>1</v>
      </c>
      <c r="AX126" s="3">
        <v>1</v>
      </c>
      <c r="AY126" s="3">
        <v>1</v>
      </c>
      <c r="AZ126" s="3">
        <v>1</v>
      </c>
      <c r="BA126" s="3">
        <v>1</v>
      </c>
      <c r="BB126" s="3">
        <v>21</v>
      </c>
      <c r="BC126" s="3">
        <v>24</v>
      </c>
      <c r="BD126" s="3">
        <v>27</v>
      </c>
      <c r="BE126" s="3">
        <v>15</v>
      </c>
      <c r="BF126" s="3">
        <v>87</v>
      </c>
      <c r="BG126" s="3" t="s">
        <v>65</v>
      </c>
    </row>
    <row r="127" spans="1:59" s="3" customFormat="1" x14ac:dyDescent="0.25">
      <c r="A127" s="3">
        <v>25</v>
      </c>
      <c r="B127" s="3" t="s">
        <v>101</v>
      </c>
      <c r="C127" s="3" t="s">
        <v>92</v>
      </c>
      <c r="D127" s="3" t="s">
        <v>61</v>
      </c>
      <c r="E127" s="3" t="s">
        <v>99</v>
      </c>
      <c r="F127" s="3" t="s">
        <v>63</v>
      </c>
      <c r="H127" s="3" t="s">
        <v>64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0</v>
      </c>
      <c r="O127" s="3">
        <v>1</v>
      </c>
      <c r="P127" s="3">
        <v>0</v>
      </c>
      <c r="Q127" s="3">
        <v>0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1</v>
      </c>
      <c r="AB127" s="3">
        <v>1</v>
      </c>
      <c r="AC127" s="3">
        <v>1</v>
      </c>
      <c r="AD127" s="3">
        <v>1</v>
      </c>
      <c r="AE127" s="3">
        <v>1</v>
      </c>
      <c r="AF127" s="3">
        <v>1</v>
      </c>
      <c r="AG127" s="3">
        <v>1</v>
      </c>
      <c r="AH127" s="3">
        <v>1</v>
      </c>
      <c r="AI127" s="3">
        <v>1</v>
      </c>
      <c r="AJ127" s="3">
        <v>1</v>
      </c>
      <c r="AK127" s="3">
        <v>1</v>
      </c>
      <c r="AL127" s="3">
        <v>1</v>
      </c>
      <c r="AM127" s="3">
        <v>1</v>
      </c>
      <c r="AN127" s="3">
        <v>1</v>
      </c>
      <c r="AO127" s="3">
        <v>1</v>
      </c>
      <c r="AP127" s="3">
        <v>1</v>
      </c>
      <c r="AQ127" s="3">
        <v>1</v>
      </c>
      <c r="AR127" s="3">
        <v>1</v>
      </c>
      <c r="AS127" s="3">
        <v>1</v>
      </c>
      <c r="AT127" s="3">
        <v>1</v>
      </c>
      <c r="AU127" s="3">
        <v>1</v>
      </c>
      <c r="AV127" s="3">
        <v>1</v>
      </c>
      <c r="AW127" s="3">
        <v>1</v>
      </c>
      <c r="AX127" s="3">
        <v>1</v>
      </c>
      <c r="AY127" s="3">
        <v>0</v>
      </c>
      <c r="AZ127" s="3">
        <v>0</v>
      </c>
      <c r="BA127" s="3">
        <v>0</v>
      </c>
      <c r="BB127" s="3">
        <v>21</v>
      </c>
      <c r="BC127" s="3">
        <v>30</v>
      </c>
      <c r="BD127" s="3">
        <v>30</v>
      </c>
      <c r="BE127" s="3">
        <v>12</v>
      </c>
      <c r="BF127" s="3">
        <v>93</v>
      </c>
      <c r="BG127" s="3" t="s">
        <v>65</v>
      </c>
    </row>
    <row r="128" spans="1:59" s="3" customFormat="1" x14ac:dyDescent="0.25">
      <c r="A128" s="3">
        <v>26</v>
      </c>
      <c r="B128" s="3" t="s">
        <v>102</v>
      </c>
      <c r="C128" s="3" t="s">
        <v>92</v>
      </c>
      <c r="D128" s="3" t="s">
        <v>61</v>
      </c>
      <c r="E128" s="3" t="s">
        <v>99</v>
      </c>
      <c r="F128" s="3" t="s">
        <v>63</v>
      </c>
      <c r="H128" s="3" t="s">
        <v>64</v>
      </c>
      <c r="I128" s="3">
        <v>0</v>
      </c>
      <c r="J128" s="3">
        <v>0</v>
      </c>
      <c r="K128" s="3">
        <v>0</v>
      </c>
      <c r="L128" s="3">
        <v>0</v>
      </c>
      <c r="M128" s="3">
        <v>1</v>
      </c>
      <c r="N128" s="3">
        <v>0</v>
      </c>
      <c r="O128" s="3">
        <v>1</v>
      </c>
      <c r="P128" s="3">
        <v>1</v>
      </c>
      <c r="Q128" s="3">
        <v>0</v>
      </c>
      <c r="R128" s="3">
        <v>0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3">
        <v>1</v>
      </c>
      <c r="AC128" s="3">
        <v>1</v>
      </c>
      <c r="AD128" s="3">
        <v>1</v>
      </c>
      <c r="AE128" s="3">
        <v>1</v>
      </c>
      <c r="AF128" s="3">
        <v>1</v>
      </c>
      <c r="AG128" s="3">
        <v>1</v>
      </c>
      <c r="AH128" s="3">
        <v>0</v>
      </c>
      <c r="AI128" s="3">
        <v>1</v>
      </c>
      <c r="AJ128" s="3">
        <v>1</v>
      </c>
      <c r="AK128" s="3">
        <v>1</v>
      </c>
      <c r="AL128" s="3">
        <v>1</v>
      </c>
      <c r="AM128" s="3">
        <v>1</v>
      </c>
      <c r="AN128" s="3">
        <v>1</v>
      </c>
      <c r="AO128" s="3">
        <v>1</v>
      </c>
      <c r="AP128" s="3">
        <v>1</v>
      </c>
      <c r="AQ128" s="3">
        <v>1</v>
      </c>
      <c r="AR128" s="3">
        <v>1</v>
      </c>
      <c r="AS128" s="3">
        <v>0</v>
      </c>
      <c r="AT128" s="3">
        <v>1</v>
      </c>
      <c r="AU128" s="3">
        <v>1</v>
      </c>
      <c r="AV128" s="3">
        <v>1</v>
      </c>
      <c r="AW128" s="3">
        <v>1</v>
      </c>
      <c r="AX128" s="3">
        <v>0</v>
      </c>
      <c r="AY128" s="3">
        <v>1</v>
      </c>
      <c r="AZ128" s="3">
        <v>1</v>
      </c>
      <c r="BA128" s="3">
        <v>0</v>
      </c>
      <c r="BB128" s="3">
        <v>9</v>
      </c>
      <c r="BC128" s="3">
        <v>30</v>
      </c>
      <c r="BD128" s="3">
        <v>27</v>
      </c>
      <c r="BE128" s="3">
        <v>12</v>
      </c>
      <c r="BF128" s="3">
        <v>78</v>
      </c>
      <c r="BG128" s="3" t="s">
        <v>65</v>
      </c>
    </row>
    <row r="129" spans="1:59" s="3" customFormat="1" x14ac:dyDescent="0.25">
      <c r="A129" s="3">
        <v>28</v>
      </c>
      <c r="B129" s="3" t="s">
        <v>103</v>
      </c>
      <c r="C129" s="3" t="s">
        <v>92</v>
      </c>
      <c r="D129" s="3" t="s">
        <v>61</v>
      </c>
      <c r="E129" s="3" t="s">
        <v>99</v>
      </c>
      <c r="F129" s="3" t="s">
        <v>63</v>
      </c>
      <c r="H129" s="3" t="s">
        <v>64</v>
      </c>
      <c r="I129" s="3">
        <v>1</v>
      </c>
      <c r="J129" s="3">
        <v>1</v>
      </c>
      <c r="K129" s="3">
        <v>1</v>
      </c>
      <c r="L129" s="3">
        <v>0</v>
      </c>
      <c r="M129" s="3">
        <v>1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1</v>
      </c>
      <c r="AA129" s="3">
        <v>1</v>
      </c>
      <c r="AB129" s="3">
        <v>1</v>
      </c>
      <c r="AC129" s="3">
        <v>1</v>
      </c>
      <c r="AD129" s="3">
        <v>1</v>
      </c>
      <c r="AE129" s="3">
        <v>1</v>
      </c>
      <c r="AF129" s="3">
        <v>1</v>
      </c>
      <c r="AG129" s="3">
        <v>1</v>
      </c>
      <c r="AH129" s="3">
        <v>0</v>
      </c>
      <c r="AI129" s="3">
        <v>1</v>
      </c>
      <c r="AJ129" s="3">
        <v>1</v>
      </c>
      <c r="AK129" s="3">
        <v>1</v>
      </c>
      <c r="AL129" s="3">
        <v>1</v>
      </c>
      <c r="AM129" s="3">
        <v>0</v>
      </c>
      <c r="AN129" s="3">
        <v>1</v>
      </c>
      <c r="AO129" s="3">
        <v>1</v>
      </c>
      <c r="AP129" s="3">
        <v>0</v>
      </c>
      <c r="AQ129" s="3">
        <v>1</v>
      </c>
      <c r="AR129" s="3">
        <v>1</v>
      </c>
      <c r="AS129" s="3">
        <v>0</v>
      </c>
      <c r="AT129" s="3">
        <v>1</v>
      </c>
      <c r="AU129" s="3">
        <v>1</v>
      </c>
      <c r="AV129" s="3">
        <v>0</v>
      </c>
      <c r="AW129" s="3">
        <v>1</v>
      </c>
      <c r="AX129" s="3">
        <v>1</v>
      </c>
      <c r="AY129" s="3">
        <v>0</v>
      </c>
      <c r="AZ129" s="3">
        <v>1</v>
      </c>
      <c r="BA129" s="3">
        <v>0</v>
      </c>
      <c r="BB129" s="3">
        <v>15</v>
      </c>
      <c r="BC129" s="3">
        <v>30</v>
      </c>
      <c r="BD129" s="3">
        <v>27</v>
      </c>
      <c r="BE129" s="3">
        <v>9</v>
      </c>
      <c r="BF129" s="3">
        <v>81</v>
      </c>
      <c r="BG129" s="3" t="s">
        <v>65</v>
      </c>
    </row>
    <row r="130" spans="1:59" s="3" customFormat="1" x14ac:dyDescent="0.25">
      <c r="A130" s="3">
        <v>29</v>
      </c>
      <c r="B130" s="3" t="s">
        <v>104</v>
      </c>
      <c r="C130" s="3" t="s">
        <v>92</v>
      </c>
      <c r="D130" s="3" t="s">
        <v>61</v>
      </c>
      <c r="E130" s="3" t="s">
        <v>99</v>
      </c>
      <c r="F130" s="3" t="s">
        <v>63</v>
      </c>
      <c r="H130" s="3" t="s">
        <v>64</v>
      </c>
      <c r="I130" s="3">
        <v>1</v>
      </c>
      <c r="J130" s="3">
        <v>0</v>
      </c>
      <c r="K130" s="3">
        <v>1</v>
      </c>
      <c r="L130" s="3">
        <v>0</v>
      </c>
      <c r="M130" s="3">
        <v>1</v>
      </c>
      <c r="N130" s="3">
        <v>0</v>
      </c>
      <c r="O130" s="3">
        <v>1</v>
      </c>
      <c r="P130" s="3">
        <v>1</v>
      </c>
      <c r="Q130" s="3">
        <v>0</v>
      </c>
      <c r="R130" s="3">
        <v>0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0</v>
      </c>
      <c r="Y130" s="3">
        <v>1</v>
      </c>
      <c r="Z130" s="3">
        <v>0</v>
      </c>
      <c r="AA130" s="3">
        <v>0</v>
      </c>
      <c r="AB130" s="3">
        <v>1</v>
      </c>
      <c r="AC130" s="3">
        <v>1</v>
      </c>
      <c r="AD130" s="3">
        <v>1</v>
      </c>
      <c r="AE130" s="3">
        <v>1</v>
      </c>
      <c r="AF130" s="3">
        <v>0</v>
      </c>
      <c r="AG130" s="3">
        <v>0</v>
      </c>
      <c r="AH130" s="3">
        <v>0</v>
      </c>
      <c r="AI130" s="3">
        <v>1</v>
      </c>
      <c r="AJ130" s="3">
        <v>1</v>
      </c>
      <c r="AK130" s="3">
        <v>1</v>
      </c>
      <c r="AL130" s="3">
        <v>0</v>
      </c>
      <c r="AM130" s="3">
        <v>1</v>
      </c>
      <c r="AN130" s="3">
        <v>1</v>
      </c>
      <c r="AO130" s="3">
        <v>1</v>
      </c>
      <c r="AP130" s="3">
        <v>1</v>
      </c>
      <c r="AQ130" s="3">
        <v>1</v>
      </c>
      <c r="AR130" s="3">
        <v>0</v>
      </c>
      <c r="AS130" s="3">
        <v>0</v>
      </c>
      <c r="AT130" s="3">
        <v>0</v>
      </c>
      <c r="AU130" s="3">
        <v>1</v>
      </c>
      <c r="AV130" s="3">
        <v>0</v>
      </c>
      <c r="AW130" s="3">
        <v>0</v>
      </c>
      <c r="AX130" s="3">
        <v>1</v>
      </c>
      <c r="AY130" s="3">
        <v>1</v>
      </c>
      <c r="AZ130" s="3">
        <v>0</v>
      </c>
      <c r="BA130" s="3">
        <v>0</v>
      </c>
      <c r="BB130" s="3">
        <v>15</v>
      </c>
      <c r="BC130" s="3">
        <v>21</v>
      </c>
      <c r="BD130" s="3">
        <v>18</v>
      </c>
      <c r="BE130" s="3">
        <v>8</v>
      </c>
      <c r="BF130" s="3">
        <v>62</v>
      </c>
      <c r="BG130" s="3" t="s">
        <v>65</v>
      </c>
    </row>
    <row r="131" spans="1:59" s="3" customFormat="1" x14ac:dyDescent="0.25">
      <c r="A131" s="3">
        <v>30</v>
      </c>
      <c r="B131" s="3" t="s">
        <v>105</v>
      </c>
      <c r="C131" s="3" t="s">
        <v>92</v>
      </c>
      <c r="D131" s="3" t="s">
        <v>61</v>
      </c>
      <c r="E131" s="3" t="s">
        <v>99</v>
      </c>
      <c r="F131" s="3" t="s">
        <v>63</v>
      </c>
      <c r="H131" s="3" t="s">
        <v>64</v>
      </c>
      <c r="I131" s="3">
        <v>0</v>
      </c>
      <c r="J131" s="3">
        <v>0</v>
      </c>
      <c r="K131" s="3">
        <v>0</v>
      </c>
      <c r="L131" s="3">
        <v>1</v>
      </c>
      <c r="M131" s="3">
        <v>1</v>
      </c>
      <c r="N131" s="3">
        <v>0</v>
      </c>
      <c r="O131" s="3">
        <v>1</v>
      </c>
      <c r="P131" s="3">
        <v>1</v>
      </c>
      <c r="Q131" s="3">
        <v>0</v>
      </c>
      <c r="R131" s="3">
        <v>0</v>
      </c>
      <c r="S131" s="3">
        <v>1</v>
      </c>
      <c r="T131" s="3">
        <v>1</v>
      </c>
      <c r="U131" s="3">
        <v>1</v>
      </c>
      <c r="V131" s="3">
        <v>0</v>
      </c>
      <c r="W131" s="3">
        <v>1</v>
      </c>
      <c r="X131" s="3">
        <v>1</v>
      </c>
      <c r="Y131" s="3">
        <v>1</v>
      </c>
      <c r="Z131" s="3">
        <v>1</v>
      </c>
      <c r="AA131" s="3">
        <v>1</v>
      </c>
      <c r="AB131" s="3">
        <v>1</v>
      </c>
      <c r="AC131" s="3">
        <v>1</v>
      </c>
      <c r="AD131" s="3">
        <v>1</v>
      </c>
      <c r="AE131" s="3">
        <v>0</v>
      </c>
      <c r="AF131" s="3">
        <v>1</v>
      </c>
      <c r="AG131" s="3">
        <v>1</v>
      </c>
      <c r="AH131" s="3">
        <v>0</v>
      </c>
      <c r="AI131" s="3">
        <v>1</v>
      </c>
      <c r="AJ131" s="3">
        <v>1</v>
      </c>
      <c r="AK131" s="3">
        <v>1</v>
      </c>
      <c r="AL131" s="3">
        <v>1</v>
      </c>
      <c r="AM131" s="3">
        <v>1</v>
      </c>
      <c r="AN131" s="3">
        <v>1</v>
      </c>
      <c r="AO131" s="3">
        <v>1</v>
      </c>
      <c r="AP131" s="3">
        <v>1</v>
      </c>
      <c r="AQ131" s="3">
        <v>0</v>
      </c>
      <c r="AR131" s="3">
        <v>0</v>
      </c>
      <c r="AS131" s="3">
        <v>0</v>
      </c>
      <c r="AT131" s="3">
        <v>1</v>
      </c>
      <c r="AU131" s="3">
        <v>1</v>
      </c>
      <c r="AV131" s="3">
        <v>0</v>
      </c>
      <c r="AW131" s="3">
        <v>1</v>
      </c>
      <c r="AX131" s="3">
        <v>0</v>
      </c>
      <c r="AY131" s="3">
        <v>1</v>
      </c>
      <c r="AZ131" s="3">
        <v>0</v>
      </c>
      <c r="BA131" s="3">
        <v>0</v>
      </c>
      <c r="BB131" s="3">
        <v>12</v>
      </c>
      <c r="BC131" s="3">
        <v>27</v>
      </c>
      <c r="BD131" s="3">
        <v>24</v>
      </c>
      <c r="BE131" s="3">
        <v>8</v>
      </c>
      <c r="BF131" s="3">
        <v>71</v>
      </c>
      <c r="BG131" s="3" t="s">
        <v>65</v>
      </c>
    </row>
    <row r="132" spans="1:59" s="3" customFormat="1" x14ac:dyDescent="0.25">
      <c r="A132" s="3">
        <v>31</v>
      </c>
      <c r="B132" s="3" t="s">
        <v>106</v>
      </c>
      <c r="C132" s="3" t="s">
        <v>92</v>
      </c>
      <c r="D132" s="3" t="s">
        <v>61</v>
      </c>
      <c r="E132" s="3" t="s">
        <v>99</v>
      </c>
      <c r="F132" s="3" t="s">
        <v>63</v>
      </c>
      <c r="H132" s="3" t="s">
        <v>64</v>
      </c>
      <c r="I132" s="3">
        <v>0</v>
      </c>
      <c r="J132" s="3">
        <v>0</v>
      </c>
      <c r="K132" s="3">
        <v>1</v>
      </c>
      <c r="L132" s="3">
        <v>0</v>
      </c>
      <c r="M132" s="3">
        <v>1</v>
      </c>
      <c r="N132" s="3">
        <v>0</v>
      </c>
      <c r="O132" s="3">
        <v>1</v>
      </c>
      <c r="P132" s="3">
        <v>1</v>
      </c>
      <c r="Q132" s="3">
        <v>0</v>
      </c>
      <c r="R132" s="3">
        <v>0</v>
      </c>
      <c r="S132" s="3">
        <v>1</v>
      </c>
      <c r="T132" s="3">
        <v>1</v>
      </c>
      <c r="U132" s="3">
        <v>0</v>
      </c>
      <c r="V132" s="3">
        <v>0</v>
      </c>
      <c r="W132" s="3">
        <v>1</v>
      </c>
      <c r="X132" s="3">
        <v>1</v>
      </c>
      <c r="Y132" s="3">
        <v>1</v>
      </c>
      <c r="Z132" s="3">
        <v>0</v>
      </c>
      <c r="AA132" s="3">
        <v>1</v>
      </c>
      <c r="AB132" s="3">
        <v>0</v>
      </c>
      <c r="AC132" s="3">
        <v>1</v>
      </c>
      <c r="AD132" s="3">
        <v>0</v>
      </c>
      <c r="AE132" s="3">
        <v>0</v>
      </c>
      <c r="AF132" s="3">
        <v>1</v>
      </c>
      <c r="AG132" s="3">
        <v>1</v>
      </c>
      <c r="AH132" s="3">
        <v>1</v>
      </c>
      <c r="AI132" s="3">
        <v>0</v>
      </c>
      <c r="AJ132" s="3">
        <v>1</v>
      </c>
      <c r="AK132" s="3">
        <v>1</v>
      </c>
      <c r="AL132" s="3">
        <v>0</v>
      </c>
      <c r="AM132" s="3">
        <v>0</v>
      </c>
      <c r="AN132" s="3">
        <v>1</v>
      </c>
      <c r="AO132" s="3">
        <v>1</v>
      </c>
      <c r="AP132" s="3">
        <v>0</v>
      </c>
      <c r="AQ132" s="3">
        <v>0</v>
      </c>
      <c r="AR132" s="3">
        <v>1</v>
      </c>
      <c r="AS132" s="3">
        <v>0</v>
      </c>
      <c r="AT132" s="3">
        <v>0</v>
      </c>
      <c r="AU132" s="3">
        <v>1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12</v>
      </c>
      <c r="BC132" s="3">
        <v>18</v>
      </c>
      <c r="BD132" s="3">
        <v>18</v>
      </c>
      <c r="BE132" s="3">
        <v>4</v>
      </c>
      <c r="BF132" s="3">
        <v>52</v>
      </c>
      <c r="BG132" s="3" t="s">
        <v>65</v>
      </c>
    </row>
    <row r="133" spans="1:59" s="3" customFormat="1" x14ac:dyDescent="0.25">
      <c r="A133" s="3">
        <v>32</v>
      </c>
      <c r="B133" s="3" t="s">
        <v>107</v>
      </c>
      <c r="C133" s="3" t="s">
        <v>92</v>
      </c>
      <c r="D133" s="3" t="s">
        <v>61</v>
      </c>
      <c r="E133" s="3" t="s">
        <v>99</v>
      </c>
      <c r="F133" s="3" t="s">
        <v>63</v>
      </c>
      <c r="H133" s="3" t="s">
        <v>64</v>
      </c>
      <c r="I133" s="3">
        <v>0</v>
      </c>
      <c r="J133" s="3">
        <v>0</v>
      </c>
      <c r="K133" s="3">
        <v>1</v>
      </c>
      <c r="L133" s="3">
        <v>0</v>
      </c>
      <c r="M133" s="3">
        <v>1</v>
      </c>
      <c r="N133" s="3">
        <v>0</v>
      </c>
      <c r="O133" s="3">
        <v>1</v>
      </c>
      <c r="P133" s="3">
        <v>0</v>
      </c>
      <c r="Q133" s="3">
        <v>0</v>
      </c>
      <c r="R133" s="3">
        <v>0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  <c r="Z133" s="3">
        <v>1</v>
      </c>
      <c r="AA133" s="3">
        <v>1</v>
      </c>
      <c r="AB133" s="3">
        <v>1</v>
      </c>
      <c r="AC133" s="3">
        <v>1</v>
      </c>
      <c r="AD133" s="3">
        <v>1</v>
      </c>
      <c r="AE133" s="3">
        <v>1</v>
      </c>
      <c r="AF133" s="3">
        <v>1</v>
      </c>
      <c r="AG133" s="3">
        <v>1</v>
      </c>
      <c r="AH133" s="3">
        <v>0</v>
      </c>
      <c r="AI133" s="3">
        <v>1</v>
      </c>
      <c r="AJ133" s="3">
        <v>1</v>
      </c>
      <c r="AK133" s="3">
        <v>1</v>
      </c>
      <c r="AL133" s="3">
        <v>0</v>
      </c>
      <c r="AM133" s="3">
        <v>0</v>
      </c>
      <c r="AN133" s="3">
        <v>1</v>
      </c>
      <c r="AO133" s="3">
        <v>1</v>
      </c>
      <c r="AP133" s="3">
        <v>1</v>
      </c>
      <c r="AQ133" s="3">
        <v>1</v>
      </c>
      <c r="AR133" s="3">
        <v>1</v>
      </c>
      <c r="AS133" s="3">
        <v>0</v>
      </c>
      <c r="AT133" s="3">
        <v>1</v>
      </c>
      <c r="AU133" s="3">
        <v>1</v>
      </c>
      <c r="AV133" s="3">
        <v>0</v>
      </c>
      <c r="AW133" s="3">
        <v>0</v>
      </c>
      <c r="AX133" s="3">
        <v>0</v>
      </c>
      <c r="AY133" s="3">
        <v>1</v>
      </c>
      <c r="AZ133" s="3">
        <v>1</v>
      </c>
      <c r="BA133" s="3">
        <v>0</v>
      </c>
      <c r="BB133" s="3">
        <v>9</v>
      </c>
      <c r="BC133" s="3">
        <v>30</v>
      </c>
      <c r="BD133" s="3">
        <v>24</v>
      </c>
      <c r="BE133" s="3">
        <v>9</v>
      </c>
      <c r="BF133" s="3">
        <v>72</v>
      </c>
      <c r="BG133" s="3" t="s">
        <v>65</v>
      </c>
    </row>
    <row r="134" spans="1:59" s="3" customFormat="1" x14ac:dyDescent="0.25">
      <c r="A134" s="3">
        <v>33</v>
      </c>
      <c r="B134" s="3" t="s">
        <v>108</v>
      </c>
      <c r="C134" s="3" t="s">
        <v>92</v>
      </c>
      <c r="D134" s="3" t="s">
        <v>61</v>
      </c>
      <c r="E134" s="3" t="s">
        <v>99</v>
      </c>
      <c r="F134" s="3" t="s">
        <v>63</v>
      </c>
      <c r="H134" s="3" t="s">
        <v>64</v>
      </c>
      <c r="I134" s="3">
        <v>1</v>
      </c>
      <c r="J134" s="3">
        <v>1</v>
      </c>
      <c r="K134" s="3">
        <v>1</v>
      </c>
      <c r="L134" s="3">
        <v>0</v>
      </c>
      <c r="M134" s="3">
        <v>0</v>
      </c>
      <c r="N134" s="3">
        <v>0</v>
      </c>
      <c r="O134" s="3">
        <v>1</v>
      </c>
      <c r="P134" s="3">
        <v>1</v>
      </c>
      <c r="Q134" s="3">
        <v>0</v>
      </c>
      <c r="R134" s="3">
        <v>0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  <c r="Z134" s="3">
        <v>0</v>
      </c>
      <c r="AA134" s="3">
        <v>1</v>
      </c>
      <c r="AB134" s="3">
        <v>1</v>
      </c>
      <c r="AC134" s="3">
        <v>1</v>
      </c>
      <c r="AD134" s="3">
        <v>1</v>
      </c>
      <c r="AE134" s="3">
        <v>1</v>
      </c>
      <c r="AF134" s="3">
        <v>1</v>
      </c>
      <c r="AG134" s="3">
        <v>1</v>
      </c>
      <c r="AH134" s="3">
        <v>1</v>
      </c>
      <c r="AI134" s="3">
        <v>1</v>
      </c>
      <c r="AJ134" s="3">
        <v>0</v>
      </c>
      <c r="AK134" s="3">
        <v>1</v>
      </c>
      <c r="AL134" s="3">
        <v>1</v>
      </c>
      <c r="AM134" s="3">
        <v>1</v>
      </c>
      <c r="AN134" s="3">
        <v>1</v>
      </c>
      <c r="AO134" s="3">
        <v>1</v>
      </c>
      <c r="AP134" s="3">
        <v>1</v>
      </c>
      <c r="AQ134" s="3">
        <v>1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1</v>
      </c>
      <c r="AY134" s="3">
        <v>0</v>
      </c>
      <c r="AZ134" s="3">
        <v>0</v>
      </c>
      <c r="BA134" s="3">
        <v>0</v>
      </c>
      <c r="BB134" s="3">
        <v>15</v>
      </c>
      <c r="BC134" s="3">
        <v>27</v>
      </c>
      <c r="BD134" s="3">
        <v>27</v>
      </c>
      <c r="BE134" s="3">
        <v>6</v>
      </c>
      <c r="BF134" s="3">
        <v>75</v>
      </c>
      <c r="BG134" s="3" t="s">
        <v>65</v>
      </c>
    </row>
    <row r="135" spans="1:59" s="3" customFormat="1" x14ac:dyDescent="0.25">
      <c r="A135" s="3">
        <v>34</v>
      </c>
      <c r="B135" s="3" t="s">
        <v>109</v>
      </c>
      <c r="C135" s="3" t="s">
        <v>92</v>
      </c>
      <c r="D135" s="3" t="s">
        <v>61</v>
      </c>
      <c r="E135" s="3" t="s">
        <v>99</v>
      </c>
      <c r="F135" s="3" t="s">
        <v>63</v>
      </c>
      <c r="H135" s="3" t="s">
        <v>64</v>
      </c>
      <c r="I135" s="3">
        <v>0</v>
      </c>
      <c r="J135" s="3">
        <v>0</v>
      </c>
      <c r="K135" s="3">
        <v>1</v>
      </c>
      <c r="L135" s="3">
        <v>1</v>
      </c>
      <c r="M135" s="3">
        <v>1</v>
      </c>
      <c r="N135" s="3">
        <v>0</v>
      </c>
      <c r="O135" s="3">
        <v>1</v>
      </c>
      <c r="P135" s="3">
        <v>1</v>
      </c>
      <c r="Q135" s="3">
        <v>0</v>
      </c>
      <c r="R135" s="3">
        <v>0</v>
      </c>
      <c r="S135" s="3">
        <v>1</v>
      </c>
      <c r="T135" s="3">
        <v>1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  <c r="Z135" s="3">
        <v>1</v>
      </c>
      <c r="AA135" s="3">
        <v>1</v>
      </c>
      <c r="AB135" s="3">
        <v>1</v>
      </c>
      <c r="AC135" s="3">
        <v>1</v>
      </c>
      <c r="AD135" s="3">
        <v>1</v>
      </c>
      <c r="AE135" s="3">
        <v>1</v>
      </c>
      <c r="AF135" s="3">
        <v>1</v>
      </c>
      <c r="AG135" s="3">
        <v>1</v>
      </c>
      <c r="AH135" s="3">
        <v>0</v>
      </c>
      <c r="AI135" s="3">
        <v>1</v>
      </c>
      <c r="AJ135" s="3">
        <v>1</v>
      </c>
      <c r="AK135" s="3">
        <v>1</v>
      </c>
      <c r="AL135" s="3">
        <v>1</v>
      </c>
      <c r="AM135" s="3">
        <v>1</v>
      </c>
      <c r="AN135" s="3">
        <v>1</v>
      </c>
      <c r="AO135" s="3">
        <v>1</v>
      </c>
      <c r="AP135" s="3">
        <v>1</v>
      </c>
      <c r="AQ135" s="3">
        <v>1</v>
      </c>
      <c r="AR135" s="3">
        <v>1</v>
      </c>
      <c r="AS135" s="3">
        <v>1</v>
      </c>
      <c r="AT135" s="3">
        <v>1</v>
      </c>
      <c r="AU135" s="3">
        <v>1</v>
      </c>
      <c r="AV135" s="3">
        <v>1</v>
      </c>
      <c r="AW135" s="3">
        <v>1</v>
      </c>
      <c r="AX135" s="3">
        <v>1</v>
      </c>
      <c r="AY135" s="3">
        <v>0</v>
      </c>
      <c r="AZ135" s="3">
        <v>1</v>
      </c>
      <c r="BA135" s="3">
        <v>0</v>
      </c>
      <c r="BB135" s="3">
        <v>15</v>
      </c>
      <c r="BC135" s="3">
        <v>30</v>
      </c>
      <c r="BD135" s="3">
        <v>27</v>
      </c>
      <c r="BE135" s="3">
        <v>13</v>
      </c>
      <c r="BF135" s="3">
        <v>85</v>
      </c>
      <c r="BG135" s="3" t="s">
        <v>65</v>
      </c>
    </row>
    <row r="136" spans="1:59" s="3" customFormat="1" x14ac:dyDescent="0.25">
      <c r="A136" s="3">
        <v>35</v>
      </c>
      <c r="B136" s="3" t="s">
        <v>110</v>
      </c>
      <c r="C136" s="3" t="s">
        <v>92</v>
      </c>
      <c r="D136" s="3" t="s">
        <v>61</v>
      </c>
      <c r="E136" s="3" t="s">
        <v>111</v>
      </c>
      <c r="F136" s="3" t="s">
        <v>63</v>
      </c>
      <c r="H136" s="3" t="s">
        <v>64</v>
      </c>
      <c r="I136" s="3">
        <v>0</v>
      </c>
      <c r="J136" s="3">
        <v>0</v>
      </c>
      <c r="K136" s="3">
        <v>1</v>
      </c>
      <c r="L136" s="3">
        <v>0</v>
      </c>
      <c r="M136" s="3">
        <v>0</v>
      </c>
      <c r="N136" s="3">
        <v>0</v>
      </c>
      <c r="O136" s="3">
        <v>1</v>
      </c>
      <c r="P136" s="3">
        <v>1</v>
      </c>
      <c r="Q136" s="3">
        <v>1</v>
      </c>
      <c r="R136" s="3">
        <v>0</v>
      </c>
      <c r="S136" s="3">
        <v>1</v>
      </c>
      <c r="T136" s="3">
        <v>1</v>
      </c>
      <c r="U136" s="3">
        <v>0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3">
        <v>1</v>
      </c>
      <c r="AC136" s="3">
        <v>1</v>
      </c>
      <c r="AD136" s="3">
        <v>1</v>
      </c>
      <c r="AE136" s="3">
        <v>0</v>
      </c>
      <c r="AF136" s="3">
        <v>1</v>
      </c>
      <c r="AG136" s="3">
        <v>1</v>
      </c>
      <c r="AH136" s="3">
        <v>0</v>
      </c>
      <c r="AI136" s="3">
        <v>1</v>
      </c>
      <c r="AJ136" s="3">
        <v>1</v>
      </c>
      <c r="AK136" s="3">
        <v>1</v>
      </c>
      <c r="AL136" s="3">
        <v>1</v>
      </c>
      <c r="AM136" s="3">
        <v>1</v>
      </c>
      <c r="AN136" s="3">
        <v>1</v>
      </c>
      <c r="AO136" s="3">
        <v>1</v>
      </c>
      <c r="AP136" s="3">
        <v>1</v>
      </c>
      <c r="AQ136" s="3">
        <v>0</v>
      </c>
      <c r="AR136" s="3">
        <v>1</v>
      </c>
      <c r="AS136" s="3">
        <v>0</v>
      </c>
      <c r="AT136" s="3">
        <v>1</v>
      </c>
      <c r="AU136" s="3">
        <v>1</v>
      </c>
      <c r="AV136" s="3">
        <v>1</v>
      </c>
      <c r="AW136" s="3">
        <v>0</v>
      </c>
      <c r="AX136" s="3">
        <v>1</v>
      </c>
      <c r="AY136" s="3">
        <v>0</v>
      </c>
      <c r="AZ136" s="3">
        <v>1</v>
      </c>
      <c r="BA136" s="3">
        <v>0</v>
      </c>
      <c r="BB136" s="3">
        <v>12</v>
      </c>
      <c r="BC136" s="3">
        <v>27</v>
      </c>
      <c r="BD136" s="3">
        <v>24</v>
      </c>
      <c r="BE136" s="3">
        <v>10</v>
      </c>
      <c r="BF136" s="3">
        <v>73</v>
      </c>
      <c r="BG136" s="3" t="s">
        <v>65</v>
      </c>
    </row>
    <row r="137" spans="1:59" s="3" customFormat="1" x14ac:dyDescent="0.25">
      <c r="A137" s="3">
        <v>36</v>
      </c>
      <c r="B137" s="3" t="s">
        <v>112</v>
      </c>
      <c r="C137" s="3" t="s">
        <v>92</v>
      </c>
      <c r="D137" s="3" t="s">
        <v>61</v>
      </c>
      <c r="E137" s="3" t="s">
        <v>92</v>
      </c>
      <c r="F137" s="3" t="s">
        <v>63</v>
      </c>
      <c r="H137" s="3" t="s">
        <v>64</v>
      </c>
      <c r="I137" s="3">
        <v>0</v>
      </c>
      <c r="J137" s="3">
        <v>0</v>
      </c>
      <c r="K137" s="3">
        <v>1</v>
      </c>
      <c r="L137" s="3">
        <v>0</v>
      </c>
      <c r="M137" s="3">
        <v>1</v>
      </c>
      <c r="N137" s="3">
        <v>0</v>
      </c>
      <c r="O137" s="3">
        <v>1</v>
      </c>
      <c r="P137" s="3">
        <v>1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1</v>
      </c>
      <c r="X137" s="3">
        <v>1</v>
      </c>
      <c r="Y137" s="3">
        <v>1</v>
      </c>
      <c r="Z137" s="3">
        <v>1</v>
      </c>
      <c r="AA137" s="3">
        <v>1</v>
      </c>
      <c r="AB137" s="3">
        <v>1</v>
      </c>
      <c r="AC137" s="3">
        <v>1</v>
      </c>
      <c r="AD137" s="3">
        <v>1</v>
      </c>
      <c r="AE137" s="3">
        <v>1</v>
      </c>
      <c r="AF137" s="3">
        <v>1</v>
      </c>
      <c r="AG137" s="3">
        <v>1</v>
      </c>
      <c r="AH137" s="3">
        <v>0</v>
      </c>
      <c r="AI137" s="3">
        <v>1</v>
      </c>
      <c r="AJ137" s="3">
        <v>1</v>
      </c>
      <c r="AK137" s="3">
        <v>1</v>
      </c>
      <c r="AL137" s="3">
        <v>1</v>
      </c>
      <c r="AM137" s="3">
        <v>1</v>
      </c>
      <c r="AN137" s="3">
        <v>1</v>
      </c>
      <c r="AO137" s="3">
        <v>1</v>
      </c>
      <c r="AP137" s="3">
        <v>1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1</v>
      </c>
      <c r="AZ137" s="3">
        <v>1</v>
      </c>
      <c r="BA137" s="3">
        <v>0</v>
      </c>
      <c r="BB137" s="3">
        <v>12</v>
      </c>
      <c r="BC137" s="3">
        <v>24</v>
      </c>
      <c r="BD137" s="3">
        <v>27</v>
      </c>
      <c r="BE137" s="3">
        <v>6</v>
      </c>
      <c r="BF137" s="3">
        <v>69</v>
      </c>
      <c r="BG137" s="3" t="s">
        <v>65</v>
      </c>
    </row>
    <row r="138" spans="1:59" s="3" customFormat="1" x14ac:dyDescent="0.25">
      <c r="A138" s="3">
        <v>41</v>
      </c>
      <c r="B138" s="3" t="s">
        <v>116</v>
      </c>
      <c r="C138" s="3" t="s">
        <v>92</v>
      </c>
      <c r="D138" s="3" t="s">
        <v>61</v>
      </c>
      <c r="E138" s="3" t="s">
        <v>92</v>
      </c>
      <c r="F138" s="3" t="s">
        <v>63</v>
      </c>
      <c r="H138" s="3" t="s">
        <v>64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1</v>
      </c>
      <c r="P138" s="3">
        <v>1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1</v>
      </c>
      <c r="W138" s="3">
        <v>1</v>
      </c>
      <c r="X138" s="3">
        <v>1</v>
      </c>
      <c r="Y138" s="3">
        <v>1</v>
      </c>
      <c r="Z138" s="3">
        <v>0</v>
      </c>
      <c r="AA138" s="3">
        <v>0</v>
      </c>
      <c r="AB138" s="3">
        <v>0</v>
      </c>
      <c r="AC138" s="3">
        <v>1</v>
      </c>
      <c r="AD138" s="3">
        <v>0</v>
      </c>
      <c r="AE138" s="3">
        <v>1</v>
      </c>
      <c r="AF138" s="3">
        <v>0</v>
      </c>
      <c r="AG138" s="3">
        <v>0</v>
      </c>
      <c r="AH138" s="3">
        <v>1</v>
      </c>
      <c r="AI138" s="3">
        <v>1</v>
      </c>
      <c r="AJ138" s="3">
        <v>1</v>
      </c>
      <c r="AK138" s="3">
        <v>1</v>
      </c>
      <c r="AL138" s="3">
        <v>1</v>
      </c>
      <c r="AM138" s="3">
        <v>0</v>
      </c>
      <c r="AN138" s="3">
        <v>1</v>
      </c>
      <c r="AO138" s="3">
        <v>1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1</v>
      </c>
      <c r="AX138" s="3">
        <v>0</v>
      </c>
      <c r="AY138" s="3">
        <v>0</v>
      </c>
      <c r="AZ138" s="3">
        <v>0</v>
      </c>
      <c r="BA138" s="3">
        <v>0</v>
      </c>
      <c r="BB138" s="3">
        <v>6</v>
      </c>
      <c r="BC138" s="3">
        <v>18</v>
      </c>
      <c r="BD138" s="3">
        <v>21</v>
      </c>
      <c r="BE138" s="3">
        <v>3</v>
      </c>
      <c r="BF138" s="3">
        <v>48</v>
      </c>
      <c r="BG138" s="3" t="s">
        <v>65</v>
      </c>
    </row>
    <row r="139" spans="1:59" s="3" customFormat="1" x14ac:dyDescent="0.25">
      <c r="A139" s="3">
        <v>64</v>
      </c>
      <c r="B139" s="3" t="s">
        <v>145</v>
      </c>
      <c r="C139" s="3" t="s">
        <v>92</v>
      </c>
      <c r="D139" s="3" t="s">
        <v>118</v>
      </c>
      <c r="E139" s="3" t="s">
        <v>146</v>
      </c>
      <c r="F139" s="3" t="s">
        <v>63</v>
      </c>
      <c r="H139" s="3" t="s">
        <v>64</v>
      </c>
      <c r="I139" s="3">
        <v>1</v>
      </c>
      <c r="J139" s="3">
        <v>0</v>
      </c>
      <c r="K139" s="3">
        <v>1</v>
      </c>
      <c r="L139" s="3">
        <v>1</v>
      </c>
      <c r="M139" s="3">
        <v>1</v>
      </c>
      <c r="N139" s="3">
        <v>0</v>
      </c>
      <c r="O139" s="3">
        <v>1</v>
      </c>
      <c r="P139" s="3">
        <v>1</v>
      </c>
      <c r="Q139" s="3">
        <v>0</v>
      </c>
      <c r="R139" s="3">
        <v>0</v>
      </c>
      <c r="S139" s="3">
        <v>1</v>
      </c>
      <c r="T139" s="3">
        <v>1</v>
      </c>
      <c r="U139" s="3">
        <v>1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1</v>
      </c>
      <c r="AJ139" s="3">
        <v>0</v>
      </c>
      <c r="AK139" s="3">
        <v>1</v>
      </c>
      <c r="AL139" s="3">
        <v>0</v>
      </c>
      <c r="AM139" s="3">
        <v>0</v>
      </c>
      <c r="AN139" s="3">
        <v>1</v>
      </c>
      <c r="AO139" s="3">
        <v>1</v>
      </c>
      <c r="AP139" s="3">
        <v>1</v>
      </c>
      <c r="AQ139" s="3">
        <v>0</v>
      </c>
      <c r="AR139" s="3">
        <v>1</v>
      </c>
      <c r="AS139" s="3">
        <v>0</v>
      </c>
      <c r="AT139" s="3">
        <v>0</v>
      </c>
      <c r="AU139" s="3">
        <v>0</v>
      </c>
      <c r="AV139" s="3">
        <v>1</v>
      </c>
      <c r="AW139" s="3">
        <v>0</v>
      </c>
      <c r="AX139" s="3">
        <v>1</v>
      </c>
      <c r="AY139" s="3">
        <v>0</v>
      </c>
      <c r="AZ139" s="3">
        <v>0</v>
      </c>
      <c r="BA139" s="3">
        <v>0</v>
      </c>
      <c r="BB139" s="3">
        <v>18</v>
      </c>
      <c r="BC139" s="3">
        <v>12</v>
      </c>
      <c r="BD139" s="3">
        <v>18</v>
      </c>
      <c r="BE139" s="3">
        <v>6</v>
      </c>
      <c r="BF139" s="3">
        <v>54</v>
      </c>
      <c r="BG139" s="3" t="s">
        <v>65</v>
      </c>
    </row>
    <row r="140" spans="1:59" s="3" customFormat="1" x14ac:dyDescent="0.25">
      <c r="A140" s="3">
        <v>65</v>
      </c>
      <c r="B140" s="3" t="s">
        <v>147</v>
      </c>
      <c r="C140" s="3" t="s">
        <v>92</v>
      </c>
      <c r="D140" s="3" t="s">
        <v>118</v>
      </c>
      <c r="E140" s="3" t="s">
        <v>148</v>
      </c>
      <c r="F140" s="3" t="s">
        <v>63</v>
      </c>
      <c r="G140" s="3" t="s">
        <v>94</v>
      </c>
      <c r="H140" s="3" t="s">
        <v>64</v>
      </c>
      <c r="I140" s="3">
        <v>0</v>
      </c>
      <c r="J140" s="3">
        <v>0</v>
      </c>
      <c r="K140" s="3">
        <v>1</v>
      </c>
      <c r="L140" s="3">
        <v>1</v>
      </c>
      <c r="M140" s="3">
        <v>0</v>
      </c>
      <c r="N140" s="3">
        <v>0</v>
      </c>
      <c r="O140" s="3">
        <v>1</v>
      </c>
      <c r="P140" s="3">
        <v>1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</v>
      </c>
      <c r="AA140" s="3">
        <v>0</v>
      </c>
      <c r="AB140" s="3">
        <v>0</v>
      </c>
      <c r="AC140" s="3">
        <v>1</v>
      </c>
      <c r="AD140" s="3">
        <v>1</v>
      </c>
      <c r="AE140" s="3">
        <v>1</v>
      </c>
      <c r="AF140" s="3">
        <v>0</v>
      </c>
      <c r="AG140" s="3">
        <v>0</v>
      </c>
      <c r="AH140" s="3">
        <v>0</v>
      </c>
      <c r="AI140" s="3">
        <v>1</v>
      </c>
      <c r="AJ140" s="3">
        <v>0</v>
      </c>
      <c r="AK140" s="3">
        <v>1</v>
      </c>
      <c r="AL140" s="3">
        <v>0</v>
      </c>
      <c r="AM140" s="3">
        <v>0</v>
      </c>
      <c r="AN140" s="3">
        <v>1</v>
      </c>
      <c r="AO140" s="3">
        <v>1</v>
      </c>
      <c r="AP140" s="3">
        <v>1</v>
      </c>
      <c r="AQ140" s="3">
        <v>0</v>
      </c>
      <c r="AR140" s="3">
        <v>0</v>
      </c>
      <c r="AS140" s="3">
        <v>0</v>
      </c>
      <c r="AT140" s="3">
        <v>1</v>
      </c>
      <c r="AU140" s="3">
        <v>0</v>
      </c>
      <c r="AV140" s="3">
        <v>1</v>
      </c>
      <c r="AW140" s="3">
        <v>1</v>
      </c>
      <c r="AX140" s="3">
        <v>0</v>
      </c>
      <c r="AY140" s="3">
        <v>0</v>
      </c>
      <c r="AZ140" s="3">
        <v>0</v>
      </c>
      <c r="BA140" s="3">
        <v>0</v>
      </c>
      <c r="BB140" s="3">
        <v>12</v>
      </c>
      <c r="BC140" s="3">
        <v>9</v>
      </c>
      <c r="BD140" s="3">
        <v>15</v>
      </c>
      <c r="BE140" s="3">
        <v>6</v>
      </c>
      <c r="BF140" s="3">
        <v>42</v>
      </c>
      <c r="BG140" s="3" t="s">
        <v>65</v>
      </c>
    </row>
    <row r="141" spans="1:59" s="3" customFormat="1" x14ac:dyDescent="0.25">
      <c r="A141" s="3">
        <v>66</v>
      </c>
      <c r="B141" s="3" t="s">
        <v>149</v>
      </c>
      <c r="C141" s="3" t="s">
        <v>92</v>
      </c>
      <c r="D141" s="3" t="s">
        <v>118</v>
      </c>
      <c r="E141" s="3" t="s">
        <v>150</v>
      </c>
      <c r="F141" s="3" t="s">
        <v>63</v>
      </c>
      <c r="G141" s="3" t="s">
        <v>94</v>
      </c>
      <c r="H141" s="3" t="s">
        <v>64</v>
      </c>
      <c r="I141" s="3">
        <v>0</v>
      </c>
      <c r="J141" s="3">
        <v>0</v>
      </c>
      <c r="K141" s="3">
        <v>1</v>
      </c>
      <c r="L141" s="3">
        <v>1</v>
      </c>
      <c r="M141" s="3">
        <v>1</v>
      </c>
      <c r="N141" s="3">
        <v>0</v>
      </c>
      <c r="O141" s="3">
        <v>1</v>
      </c>
      <c r="P141" s="3">
        <v>1</v>
      </c>
      <c r="Q141" s="3">
        <v>0</v>
      </c>
      <c r="R141" s="3">
        <v>0</v>
      </c>
      <c r="S141" s="3">
        <v>0</v>
      </c>
      <c r="T141" s="3">
        <v>1</v>
      </c>
      <c r="U141" s="3">
        <v>0</v>
      </c>
      <c r="V141" s="3">
        <v>0</v>
      </c>
      <c r="W141" s="3">
        <v>1</v>
      </c>
      <c r="X141" s="3">
        <v>1</v>
      </c>
      <c r="Y141" s="3">
        <v>1</v>
      </c>
      <c r="Z141" s="3">
        <v>0</v>
      </c>
      <c r="AA141" s="3">
        <v>1</v>
      </c>
      <c r="AB141" s="3">
        <v>0</v>
      </c>
      <c r="AC141" s="3">
        <v>0</v>
      </c>
      <c r="AD141" s="3">
        <v>1</v>
      </c>
      <c r="AE141" s="3">
        <v>1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1</v>
      </c>
      <c r="AL141" s="3">
        <v>0</v>
      </c>
      <c r="AM141" s="3">
        <v>0</v>
      </c>
      <c r="AN141" s="3">
        <v>1</v>
      </c>
      <c r="AO141" s="3">
        <v>1</v>
      </c>
      <c r="AP141" s="3">
        <v>1</v>
      </c>
      <c r="AQ141" s="3">
        <v>0</v>
      </c>
      <c r="AR141" s="3">
        <v>0</v>
      </c>
      <c r="AS141" s="3">
        <v>1</v>
      </c>
      <c r="AT141" s="3">
        <v>0</v>
      </c>
      <c r="AU141" s="3">
        <v>0</v>
      </c>
      <c r="AV141" s="3">
        <v>1</v>
      </c>
      <c r="AW141" s="3">
        <v>0</v>
      </c>
      <c r="AX141" s="3">
        <v>1</v>
      </c>
      <c r="AY141" s="3">
        <v>0</v>
      </c>
      <c r="AZ141" s="3">
        <v>1</v>
      </c>
      <c r="BA141" s="3">
        <v>0</v>
      </c>
      <c r="BB141" s="3">
        <v>15</v>
      </c>
      <c r="BC141" s="3">
        <v>15</v>
      </c>
      <c r="BD141" s="3">
        <v>9</v>
      </c>
      <c r="BE141" s="3">
        <v>7</v>
      </c>
      <c r="BF141" s="3">
        <v>46</v>
      </c>
      <c r="BG141" s="3" t="s">
        <v>65</v>
      </c>
    </row>
    <row r="142" spans="1:59" s="3" customFormat="1" x14ac:dyDescent="0.25">
      <c r="A142" s="3">
        <v>67</v>
      </c>
      <c r="B142" s="3" t="s">
        <v>151</v>
      </c>
      <c r="C142" s="3" t="s">
        <v>92</v>
      </c>
      <c r="D142" s="3" t="s">
        <v>118</v>
      </c>
      <c r="E142" s="3" t="s">
        <v>92</v>
      </c>
      <c r="F142" s="3" t="s">
        <v>63</v>
      </c>
      <c r="H142" s="3" t="s">
        <v>64</v>
      </c>
      <c r="I142" s="3">
        <v>1</v>
      </c>
      <c r="J142" s="3">
        <v>0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3">
        <v>1</v>
      </c>
      <c r="Q142" s="3">
        <v>0</v>
      </c>
      <c r="R142" s="3">
        <v>0</v>
      </c>
      <c r="S142" s="3">
        <v>1</v>
      </c>
      <c r="T142" s="3">
        <v>0</v>
      </c>
      <c r="U142" s="3">
        <v>0</v>
      </c>
      <c r="V142" s="3">
        <v>0</v>
      </c>
      <c r="W142" s="3">
        <v>1</v>
      </c>
      <c r="X142" s="3">
        <v>0</v>
      </c>
      <c r="Y142" s="3">
        <v>1</v>
      </c>
      <c r="Z142" s="3">
        <v>1</v>
      </c>
      <c r="AA142" s="3">
        <v>1</v>
      </c>
      <c r="AB142" s="3">
        <v>0</v>
      </c>
      <c r="AC142" s="3">
        <v>1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1</v>
      </c>
      <c r="AJ142" s="3">
        <v>1</v>
      </c>
      <c r="AK142" s="3">
        <v>1</v>
      </c>
      <c r="AL142" s="3">
        <v>0</v>
      </c>
      <c r="AM142" s="3">
        <v>0</v>
      </c>
      <c r="AN142" s="3">
        <v>1</v>
      </c>
      <c r="AO142" s="3">
        <v>1</v>
      </c>
      <c r="AP142" s="3">
        <v>0</v>
      </c>
      <c r="AQ142" s="3">
        <v>0</v>
      </c>
      <c r="AR142" s="3">
        <v>1</v>
      </c>
      <c r="AS142" s="3">
        <v>0</v>
      </c>
      <c r="AT142" s="3">
        <v>1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21</v>
      </c>
      <c r="BC142" s="3">
        <v>15</v>
      </c>
      <c r="BD142" s="3">
        <v>12</v>
      </c>
      <c r="BE142" s="3">
        <v>4</v>
      </c>
      <c r="BF142" s="3">
        <v>52</v>
      </c>
      <c r="BG142" s="3" t="s">
        <v>65</v>
      </c>
    </row>
    <row r="143" spans="1:59" s="3" customFormat="1" x14ac:dyDescent="0.25">
      <c r="A143" s="3">
        <v>68</v>
      </c>
      <c r="B143" s="3" t="s">
        <v>152</v>
      </c>
      <c r="C143" s="3" t="s">
        <v>92</v>
      </c>
      <c r="D143" s="3" t="s">
        <v>118</v>
      </c>
      <c r="E143" s="3" t="s">
        <v>92</v>
      </c>
      <c r="F143" s="3" t="s">
        <v>63</v>
      </c>
      <c r="H143" s="3" t="s">
        <v>64</v>
      </c>
      <c r="I143" s="3">
        <v>1</v>
      </c>
      <c r="J143" s="3">
        <v>1</v>
      </c>
      <c r="K143" s="3">
        <v>0</v>
      </c>
      <c r="L143" s="3">
        <v>0</v>
      </c>
      <c r="M143" s="3">
        <v>0</v>
      </c>
      <c r="N143" s="3">
        <v>0</v>
      </c>
      <c r="O143" s="3">
        <v>1</v>
      </c>
      <c r="P143" s="3">
        <v>0</v>
      </c>
      <c r="Q143" s="3">
        <v>0</v>
      </c>
      <c r="R143" s="3">
        <v>0</v>
      </c>
      <c r="S143" s="3">
        <v>1</v>
      </c>
      <c r="T143" s="3">
        <v>0</v>
      </c>
      <c r="U143" s="3">
        <v>0</v>
      </c>
      <c r="V143" s="3">
        <v>0</v>
      </c>
      <c r="W143" s="3">
        <v>1</v>
      </c>
      <c r="X143" s="3">
        <v>0</v>
      </c>
      <c r="Y143" s="3">
        <v>1</v>
      </c>
      <c r="Z143" s="3">
        <v>1</v>
      </c>
      <c r="AA143" s="3">
        <v>1</v>
      </c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1</v>
      </c>
      <c r="AJ143" s="3">
        <v>1</v>
      </c>
      <c r="AK143" s="3">
        <v>1</v>
      </c>
      <c r="AL143" s="3">
        <v>0</v>
      </c>
      <c r="AM143" s="3">
        <v>0</v>
      </c>
      <c r="AN143" s="3">
        <v>1</v>
      </c>
      <c r="AO143" s="3">
        <v>0</v>
      </c>
      <c r="AP143" s="3">
        <v>1</v>
      </c>
      <c r="AQ143" s="3">
        <v>0</v>
      </c>
      <c r="AR143" s="3">
        <v>1</v>
      </c>
      <c r="AS143" s="3">
        <v>0</v>
      </c>
      <c r="AT143" s="3">
        <v>1</v>
      </c>
      <c r="AU143" s="3">
        <v>1</v>
      </c>
      <c r="AV143" s="3">
        <v>0</v>
      </c>
      <c r="AW143" s="3">
        <v>0</v>
      </c>
      <c r="AX143" s="3">
        <v>0</v>
      </c>
      <c r="AY143" s="3">
        <v>1</v>
      </c>
      <c r="AZ143" s="3">
        <v>1</v>
      </c>
      <c r="BA143" s="3">
        <v>1</v>
      </c>
      <c r="BB143" s="3">
        <v>9</v>
      </c>
      <c r="BC143" s="3">
        <v>15</v>
      </c>
      <c r="BD143" s="3">
        <v>21</v>
      </c>
      <c r="BE143" s="3">
        <v>8</v>
      </c>
      <c r="BF143" s="3">
        <v>53</v>
      </c>
      <c r="BG143" s="3" t="s">
        <v>65</v>
      </c>
    </row>
    <row r="144" spans="1:59" s="3" customFormat="1" x14ac:dyDescent="0.25">
      <c r="A144" s="3">
        <v>69</v>
      </c>
      <c r="B144" s="3" t="s">
        <v>153</v>
      </c>
      <c r="C144" s="3" t="s">
        <v>92</v>
      </c>
      <c r="D144" s="3" t="s">
        <v>118</v>
      </c>
      <c r="E144" s="3" t="s">
        <v>92</v>
      </c>
      <c r="F144" s="3" t="s">
        <v>63</v>
      </c>
      <c r="H144" s="3" t="s">
        <v>64</v>
      </c>
      <c r="I144" s="3">
        <v>0</v>
      </c>
      <c r="J144" s="3">
        <v>0</v>
      </c>
      <c r="K144" s="3">
        <v>1</v>
      </c>
      <c r="L144" s="3">
        <v>0</v>
      </c>
      <c r="M144" s="3">
        <v>0</v>
      </c>
      <c r="N144" s="3">
        <v>0</v>
      </c>
      <c r="O144" s="3">
        <v>1</v>
      </c>
      <c r="P144" s="3">
        <v>1</v>
      </c>
      <c r="Q144" s="3">
        <v>0</v>
      </c>
      <c r="R144" s="3">
        <v>0</v>
      </c>
      <c r="S144" s="3">
        <v>1</v>
      </c>
      <c r="T144" s="3">
        <v>1</v>
      </c>
      <c r="U144" s="3">
        <v>1</v>
      </c>
      <c r="V144" s="3">
        <v>1</v>
      </c>
      <c r="W144" s="3">
        <v>1</v>
      </c>
      <c r="X144" s="3">
        <v>1</v>
      </c>
      <c r="Y144" s="3">
        <v>1</v>
      </c>
      <c r="Z144" s="3">
        <v>0</v>
      </c>
      <c r="AA144" s="3">
        <v>1</v>
      </c>
      <c r="AB144" s="3">
        <v>0</v>
      </c>
      <c r="AC144" s="3">
        <v>1</v>
      </c>
      <c r="AD144" s="3">
        <v>1</v>
      </c>
      <c r="AE144" s="3">
        <v>0</v>
      </c>
      <c r="AF144" s="3">
        <v>0</v>
      </c>
      <c r="AG144" s="3">
        <v>1</v>
      </c>
      <c r="AH144" s="3">
        <v>0</v>
      </c>
      <c r="AI144" s="3">
        <v>1</v>
      </c>
      <c r="AJ144" s="3">
        <v>0</v>
      </c>
      <c r="AK144" s="3">
        <v>1</v>
      </c>
      <c r="AL144" s="3">
        <v>0</v>
      </c>
      <c r="AM144" s="3">
        <v>1</v>
      </c>
      <c r="AN144" s="3">
        <v>1</v>
      </c>
      <c r="AO144" s="3">
        <v>1</v>
      </c>
      <c r="AP144" s="3">
        <v>1</v>
      </c>
      <c r="AQ144" s="3">
        <v>0</v>
      </c>
      <c r="AR144" s="3">
        <v>1</v>
      </c>
      <c r="AS144" s="3">
        <v>0</v>
      </c>
      <c r="AT144" s="3">
        <v>0</v>
      </c>
      <c r="AU144" s="3">
        <v>1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9</v>
      </c>
      <c r="BC144" s="3">
        <v>24</v>
      </c>
      <c r="BD144" s="3">
        <v>15</v>
      </c>
      <c r="BE144" s="3">
        <v>6</v>
      </c>
      <c r="BF144" s="3">
        <v>54</v>
      </c>
      <c r="BG144" s="3" t="s">
        <v>65</v>
      </c>
    </row>
    <row r="145" spans="1:59" s="3" customFormat="1" x14ac:dyDescent="0.25">
      <c r="A145" s="3">
        <v>70</v>
      </c>
      <c r="B145" s="3" t="s">
        <v>154</v>
      </c>
      <c r="C145" s="3" t="s">
        <v>92</v>
      </c>
      <c r="D145" s="3" t="s">
        <v>118</v>
      </c>
      <c r="E145" s="3" t="s">
        <v>99</v>
      </c>
      <c r="F145" s="3" t="s">
        <v>63</v>
      </c>
      <c r="H145" s="3" t="s">
        <v>64</v>
      </c>
      <c r="I145" s="3">
        <v>0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1</v>
      </c>
      <c r="P145" s="3">
        <v>1</v>
      </c>
      <c r="Q145" s="3">
        <v>0</v>
      </c>
      <c r="R145" s="3">
        <v>1</v>
      </c>
      <c r="S145" s="3">
        <v>0</v>
      </c>
      <c r="T145" s="3">
        <v>1</v>
      </c>
      <c r="U145" s="3">
        <v>0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1</v>
      </c>
      <c r="AD145" s="3">
        <v>1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</v>
      </c>
      <c r="AK145" s="3">
        <v>1</v>
      </c>
      <c r="AL145" s="3">
        <v>0</v>
      </c>
      <c r="AM145" s="3">
        <v>0</v>
      </c>
      <c r="AN145" s="3">
        <v>1</v>
      </c>
      <c r="AO145" s="3">
        <v>1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1</v>
      </c>
      <c r="BB145" s="3">
        <v>12</v>
      </c>
      <c r="BC145" s="3">
        <v>6</v>
      </c>
      <c r="BD145" s="3">
        <v>12</v>
      </c>
      <c r="BE145" s="3">
        <v>3</v>
      </c>
      <c r="BF145" s="3">
        <v>33</v>
      </c>
      <c r="BG145" s="3" t="s">
        <v>65</v>
      </c>
    </row>
    <row r="146" spans="1:59" s="3" customFormat="1" x14ac:dyDescent="0.25">
      <c r="A146" s="3">
        <v>71</v>
      </c>
      <c r="B146" s="3" t="s">
        <v>155</v>
      </c>
      <c r="C146" s="3" t="s">
        <v>92</v>
      </c>
      <c r="D146" s="3" t="s">
        <v>118</v>
      </c>
      <c r="E146" s="3" t="s">
        <v>99</v>
      </c>
      <c r="F146" s="3" t="s">
        <v>63</v>
      </c>
      <c r="H146" s="3" t="s">
        <v>64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1</v>
      </c>
      <c r="P146" s="3">
        <v>1</v>
      </c>
      <c r="Q146" s="3">
        <v>0</v>
      </c>
      <c r="R146" s="3">
        <v>1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1</v>
      </c>
      <c r="Z146" s="3">
        <v>1</v>
      </c>
      <c r="AA146" s="3">
        <v>1</v>
      </c>
      <c r="AB146" s="3">
        <v>1</v>
      </c>
      <c r="AC146" s="3">
        <v>1</v>
      </c>
      <c r="AD146" s="3">
        <v>0</v>
      </c>
      <c r="AE146" s="3">
        <v>0</v>
      </c>
      <c r="AF146" s="3">
        <v>0</v>
      </c>
      <c r="AG146" s="3">
        <v>0</v>
      </c>
      <c r="AH146" s="3">
        <v>1</v>
      </c>
      <c r="AI146" s="3">
        <v>0</v>
      </c>
      <c r="AJ146" s="3">
        <v>0</v>
      </c>
      <c r="AK146" s="3">
        <v>1</v>
      </c>
      <c r="AL146" s="3">
        <v>0</v>
      </c>
      <c r="AM146" s="3">
        <v>0</v>
      </c>
      <c r="AN146" s="3">
        <v>1</v>
      </c>
      <c r="AO146" s="3">
        <v>0</v>
      </c>
      <c r="AP146" s="3">
        <v>1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9</v>
      </c>
      <c r="BC146" s="3">
        <v>18</v>
      </c>
      <c r="BD146" s="3">
        <v>9</v>
      </c>
      <c r="BE146" s="3">
        <v>2</v>
      </c>
      <c r="BF146" s="3">
        <v>38</v>
      </c>
      <c r="BG146" s="3" t="s">
        <v>65</v>
      </c>
    </row>
    <row r="147" spans="1:59" s="3" customFormat="1" x14ac:dyDescent="0.25">
      <c r="A147" s="3">
        <v>72</v>
      </c>
      <c r="B147" s="3" t="s">
        <v>156</v>
      </c>
      <c r="C147" s="3" t="s">
        <v>92</v>
      </c>
      <c r="D147" s="3" t="s">
        <v>118</v>
      </c>
      <c r="E147" s="3" t="s">
        <v>92</v>
      </c>
      <c r="F147" s="3" t="s">
        <v>63</v>
      </c>
      <c r="H147" s="3" t="s">
        <v>64</v>
      </c>
      <c r="I147" s="3">
        <v>1</v>
      </c>
      <c r="J147" s="3">
        <v>0</v>
      </c>
      <c r="K147" s="3">
        <v>0</v>
      </c>
      <c r="L147" s="3">
        <v>1</v>
      </c>
      <c r="M147" s="3">
        <v>1</v>
      </c>
      <c r="N147" s="3">
        <v>0</v>
      </c>
      <c r="O147" s="3">
        <v>1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1</v>
      </c>
      <c r="V147" s="3">
        <v>0</v>
      </c>
      <c r="W147" s="3">
        <v>1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1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1</v>
      </c>
      <c r="AJ147" s="3">
        <v>0</v>
      </c>
      <c r="AK147" s="3">
        <v>1</v>
      </c>
      <c r="AL147" s="3">
        <v>1</v>
      </c>
      <c r="AM147" s="3">
        <v>0</v>
      </c>
      <c r="AN147" s="3">
        <v>1</v>
      </c>
      <c r="AO147" s="3">
        <v>1</v>
      </c>
      <c r="AP147" s="3">
        <v>0</v>
      </c>
      <c r="AQ147" s="3">
        <v>0</v>
      </c>
      <c r="AR147" s="3">
        <v>0</v>
      </c>
      <c r="AS147" s="3">
        <v>1</v>
      </c>
      <c r="AT147" s="3">
        <v>1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1</v>
      </c>
      <c r="BA147" s="3">
        <v>0</v>
      </c>
      <c r="BB147" s="3">
        <v>12</v>
      </c>
      <c r="BC147" s="3">
        <v>15</v>
      </c>
      <c r="BD147" s="3">
        <v>12</v>
      </c>
      <c r="BE147" s="3">
        <v>5</v>
      </c>
      <c r="BF147" s="3">
        <v>44</v>
      </c>
      <c r="BG147" s="3" t="s">
        <v>65</v>
      </c>
    </row>
    <row r="148" spans="1:59" s="3" customFormat="1" x14ac:dyDescent="0.25">
      <c r="A148" s="3">
        <v>74</v>
      </c>
      <c r="B148" s="3" t="s">
        <v>157</v>
      </c>
      <c r="C148" s="3" t="s">
        <v>92</v>
      </c>
      <c r="D148" s="3" t="s">
        <v>118</v>
      </c>
      <c r="E148" s="3" t="s">
        <v>92</v>
      </c>
      <c r="F148" s="3" t="s">
        <v>63</v>
      </c>
      <c r="H148" s="3" t="s">
        <v>64</v>
      </c>
      <c r="I148" s="3">
        <v>1</v>
      </c>
      <c r="J148" s="3">
        <v>0</v>
      </c>
      <c r="K148" s="3">
        <v>1</v>
      </c>
      <c r="L148" s="3">
        <v>1</v>
      </c>
      <c r="M148" s="3">
        <v>0</v>
      </c>
      <c r="N148" s="3">
        <v>1</v>
      </c>
      <c r="O148" s="3">
        <v>1</v>
      </c>
      <c r="P148" s="3">
        <v>1</v>
      </c>
      <c r="Q148" s="3">
        <v>0</v>
      </c>
      <c r="R148" s="3">
        <v>0</v>
      </c>
      <c r="S148" s="3">
        <v>1</v>
      </c>
      <c r="T148" s="3">
        <v>0</v>
      </c>
      <c r="U148" s="3">
        <v>0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3">
        <v>0</v>
      </c>
      <c r="AC148" s="3">
        <v>1</v>
      </c>
      <c r="AD148" s="3">
        <v>1</v>
      </c>
      <c r="AE148" s="3">
        <v>0</v>
      </c>
      <c r="AF148" s="3">
        <v>0</v>
      </c>
      <c r="AG148" s="3">
        <v>0</v>
      </c>
      <c r="AH148" s="3">
        <v>0</v>
      </c>
      <c r="AI148" s="3">
        <v>1</v>
      </c>
      <c r="AJ148" s="3">
        <v>1</v>
      </c>
      <c r="AK148" s="3">
        <v>1</v>
      </c>
      <c r="AL148" s="3">
        <v>0</v>
      </c>
      <c r="AM148" s="3">
        <v>1</v>
      </c>
      <c r="AN148" s="3">
        <v>1</v>
      </c>
      <c r="AO148" s="3">
        <v>1</v>
      </c>
      <c r="AP148" s="3">
        <v>1</v>
      </c>
      <c r="AQ148" s="3">
        <v>0</v>
      </c>
      <c r="AR148" s="3">
        <v>1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18</v>
      </c>
      <c r="BC148" s="3">
        <v>21</v>
      </c>
      <c r="BD148" s="3">
        <v>15</v>
      </c>
      <c r="BE148" s="3">
        <v>5</v>
      </c>
      <c r="BF148" s="3">
        <v>59</v>
      </c>
      <c r="BG148" s="3" t="s">
        <v>65</v>
      </c>
    </row>
    <row r="149" spans="1:59" s="3" customFormat="1" x14ac:dyDescent="0.25">
      <c r="A149" s="3">
        <v>78</v>
      </c>
      <c r="B149" s="3" t="s">
        <v>161</v>
      </c>
      <c r="C149" s="3" t="s">
        <v>92</v>
      </c>
      <c r="D149" s="3" t="s">
        <v>118</v>
      </c>
      <c r="E149" s="3" t="s">
        <v>92</v>
      </c>
      <c r="F149" s="3" t="s">
        <v>63</v>
      </c>
      <c r="H149" s="3" t="s">
        <v>64</v>
      </c>
      <c r="I149" s="3">
        <v>1</v>
      </c>
      <c r="J149" s="3">
        <v>1</v>
      </c>
      <c r="K149" s="3">
        <v>1</v>
      </c>
      <c r="L149" s="3">
        <v>0</v>
      </c>
      <c r="M149" s="3">
        <v>1</v>
      </c>
      <c r="N149" s="3">
        <v>1</v>
      </c>
      <c r="O149" s="3">
        <v>1</v>
      </c>
      <c r="P149" s="3">
        <v>1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1</v>
      </c>
      <c r="AD149" s="3">
        <v>0</v>
      </c>
      <c r="AE149" s="3">
        <v>0</v>
      </c>
      <c r="AF149" s="3">
        <v>1</v>
      </c>
      <c r="AG149" s="3">
        <v>0</v>
      </c>
      <c r="AH149" s="3">
        <v>0</v>
      </c>
      <c r="AI149" s="3">
        <v>1</v>
      </c>
      <c r="AJ149" s="3">
        <v>0</v>
      </c>
      <c r="AK149" s="3">
        <v>1</v>
      </c>
      <c r="AL149" s="3">
        <v>0</v>
      </c>
      <c r="AM149" s="3">
        <v>0</v>
      </c>
      <c r="AN149" s="3">
        <v>1</v>
      </c>
      <c r="AO149" s="3">
        <v>1</v>
      </c>
      <c r="AP149" s="3">
        <v>0</v>
      </c>
      <c r="AQ149" s="3">
        <v>0</v>
      </c>
      <c r="AR149" s="3">
        <v>1</v>
      </c>
      <c r="AS149" s="3">
        <v>0</v>
      </c>
      <c r="AT149" s="3">
        <v>1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1</v>
      </c>
      <c r="BB149" s="3">
        <v>21</v>
      </c>
      <c r="BC149" s="3">
        <v>9</v>
      </c>
      <c r="BD149" s="3">
        <v>12</v>
      </c>
      <c r="BE149" s="3">
        <v>5</v>
      </c>
      <c r="BF149" s="3">
        <v>47</v>
      </c>
      <c r="BG149" s="3" t="s">
        <v>65</v>
      </c>
    </row>
    <row r="150" spans="1:59" s="3" customFormat="1" x14ac:dyDescent="0.25">
      <c r="A150" s="3">
        <v>79</v>
      </c>
      <c r="B150" s="3" t="s">
        <v>162</v>
      </c>
      <c r="C150" s="3" t="s">
        <v>92</v>
      </c>
      <c r="D150" s="3" t="s">
        <v>118</v>
      </c>
      <c r="E150" s="3" t="s">
        <v>92</v>
      </c>
      <c r="F150" s="3" t="s">
        <v>63</v>
      </c>
      <c r="H150" s="3" t="s">
        <v>64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1</v>
      </c>
      <c r="P150" s="3">
        <v>1</v>
      </c>
      <c r="Q150" s="3">
        <v>0</v>
      </c>
      <c r="R150" s="3">
        <v>0</v>
      </c>
      <c r="S150" s="3">
        <v>1</v>
      </c>
      <c r="T150" s="3">
        <v>0</v>
      </c>
      <c r="U150" s="3">
        <v>0</v>
      </c>
      <c r="V150" s="3">
        <v>0</v>
      </c>
      <c r="W150" s="3">
        <v>1</v>
      </c>
      <c r="X150" s="3">
        <v>0</v>
      </c>
      <c r="Y150" s="3">
        <v>1</v>
      </c>
      <c r="Z150" s="3">
        <v>1</v>
      </c>
      <c r="AA150" s="3">
        <v>0</v>
      </c>
      <c r="AB150" s="3">
        <v>0</v>
      </c>
      <c r="AC150" s="3">
        <v>0</v>
      </c>
      <c r="AD150" s="3">
        <v>1</v>
      </c>
      <c r="AE150" s="3">
        <v>0</v>
      </c>
      <c r="AF150" s="3">
        <v>1</v>
      </c>
      <c r="AG150" s="3">
        <v>1</v>
      </c>
      <c r="AH150" s="3">
        <v>0</v>
      </c>
      <c r="AI150" s="3">
        <v>0</v>
      </c>
      <c r="AJ150" s="3">
        <v>0</v>
      </c>
      <c r="AK150" s="3">
        <v>1</v>
      </c>
      <c r="AL150" s="3">
        <v>1</v>
      </c>
      <c r="AM150" s="3">
        <v>1</v>
      </c>
      <c r="AN150" s="3">
        <v>1</v>
      </c>
      <c r="AO150" s="3">
        <v>1</v>
      </c>
      <c r="AP150" s="3">
        <v>1</v>
      </c>
      <c r="AQ150" s="3">
        <v>0</v>
      </c>
      <c r="AR150" s="3">
        <v>0</v>
      </c>
      <c r="AS150" s="3">
        <v>0</v>
      </c>
      <c r="AT150" s="3">
        <v>0</v>
      </c>
      <c r="AU150" s="3">
        <v>1</v>
      </c>
      <c r="AV150" s="3">
        <v>0</v>
      </c>
      <c r="AW150" s="3">
        <v>1</v>
      </c>
      <c r="AX150" s="3">
        <v>0</v>
      </c>
      <c r="AY150" s="3">
        <v>0</v>
      </c>
      <c r="AZ150" s="3">
        <v>0</v>
      </c>
      <c r="BA150" s="3">
        <v>1</v>
      </c>
      <c r="BB150" s="3">
        <v>9</v>
      </c>
      <c r="BC150" s="3">
        <v>12</v>
      </c>
      <c r="BD150" s="3">
        <v>15</v>
      </c>
      <c r="BE150" s="3">
        <v>7</v>
      </c>
      <c r="BF150" s="3">
        <v>43</v>
      </c>
      <c r="BG150" s="3" t="s">
        <v>65</v>
      </c>
    </row>
    <row r="151" spans="1:59" s="3" customFormat="1" x14ac:dyDescent="0.25">
      <c r="A151" s="3">
        <v>87</v>
      </c>
      <c r="B151" s="3" t="s">
        <v>175</v>
      </c>
      <c r="C151" s="3" t="s">
        <v>92</v>
      </c>
      <c r="D151" s="3" t="s">
        <v>164</v>
      </c>
      <c r="E151" s="3" t="s">
        <v>176</v>
      </c>
      <c r="F151" s="3" t="s">
        <v>63</v>
      </c>
      <c r="G151" s="3" t="s">
        <v>94</v>
      </c>
      <c r="H151" s="3" t="s">
        <v>64</v>
      </c>
      <c r="I151" s="3">
        <v>0</v>
      </c>
      <c r="J151" s="3">
        <v>0</v>
      </c>
      <c r="K151" s="3">
        <v>1</v>
      </c>
      <c r="L151" s="3">
        <v>0</v>
      </c>
      <c r="M151" s="3">
        <v>0</v>
      </c>
      <c r="N151" s="3">
        <v>1</v>
      </c>
      <c r="O151" s="3">
        <v>1</v>
      </c>
      <c r="P151" s="3">
        <v>1</v>
      </c>
      <c r="Q151" s="3">
        <v>0</v>
      </c>
      <c r="R151" s="3">
        <v>0</v>
      </c>
      <c r="S151" s="3">
        <v>1</v>
      </c>
      <c r="T151" s="3">
        <v>1</v>
      </c>
      <c r="U151" s="3">
        <v>1</v>
      </c>
      <c r="V151" s="3">
        <v>0</v>
      </c>
      <c r="W151" s="3">
        <v>1</v>
      </c>
      <c r="X151" s="3">
        <v>1</v>
      </c>
      <c r="Y151" s="3">
        <v>1</v>
      </c>
      <c r="Z151" s="3">
        <v>1</v>
      </c>
      <c r="AA151" s="3">
        <v>1</v>
      </c>
      <c r="AB151" s="3">
        <v>0</v>
      </c>
      <c r="AC151" s="3">
        <v>0</v>
      </c>
      <c r="AD151" s="3">
        <v>1</v>
      </c>
      <c r="AE151" s="3">
        <v>1</v>
      </c>
      <c r="AF151" s="3">
        <v>0</v>
      </c>
      <c r="AG151" s="3">
        <v>0</v>
      </c>
      <c r="AH151" s="3">
        <v>1</v>
      </c>
      <c r="AI151" s="3">
        <v>1</v>
      </c>
      <c r="AJ151" s="3">
        <v>1</v>
      </c>
      <c r="AK151" s="3">
        <v>1</v>
      </c>
      <c r="AL151" s="3">
        <v>0</v>
      </c>
      <c r="AM151" s="3">
        <v>1</v>
      </c>
      <c r="AN151" s="3">
        <v>1</v>
      </c>
      <c r="AO151" s="3">
        <v>0</v>
      </c>
      <c r="AP151" s="3">
        <v>1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1</v>
      </c>
      <c r="AX151" s="3">
        <v>0</v>
      </c>
      <c r="AY151" s="3">
        <v>1</v>
      </c>
      <c r="AZ151" s="3">
        <v>0</v>
      </c>
      <c r="BA151" s="3">
        <v>0</v>
      </c>
      <c r="BB151" s="3">
        <v>12</v>
      </c>
      <c r="BC151" s="3">
        <v>24</v>
      </c>
      <c r="BD151" s="3">
        <v>18</v>
      </c>
      <c r="BE151" s="3">
        <v>5</v>
      </c>
      <c r="BF151" s="3">
        <v>59</v>
      </c>
      <c r="BG151" s="3" t="s">
        <v>65</v>
      </c>
    </row>
    <row r="152" spans="1:59" s="3" customFormat="1" x14ac:dyDescent="0.25">
      <c r="A152" s="3">
        <v>88</v>
      </c>
      <c r="B152" s="3" t="s">
        <v>177</v>
      </c>
      <c r="C152" s="3" t="s">
        <v>92</v>
      </c>
      <c r="D152" s="3" t="s">
        <v>164</v>
      </c>
      <c r="E152" s="3" t="s">
        <v>176</v>
      </c>
      <c r="F152" s="3" t="s">
        <v>63</v>
      </c>
      <c r="G152" s="3" t="s">
        <v>94</v>
      </c>
      <c r="H152" s="3" t="s">
        <v>64</v>
      </c>
      <c r="I152" s="3">
        <v>1</v>
      </c>
      <c r="J152" s="3">
        <v>0</v>
      </c>
      <c r="K152" s="3">
        <v>1</v>
      </c>
      <c r="L152" s="3">
        <v>0</v>
      </c>
      <c r="M152" s="3">
        <v>0</v>
      </c>
      <c r="N152" s="3">
        <v>0</v>
      </c>
      <c r="O152" s="3">
        <v>1</v>
      </c>
      <c r="P152" s="3">
        <v>1</v>
      </c>
      <c r="Q152" s="3">
        <v>1</v>
      </c>
      <c r="R152" s="3">
        <v>0</v>
      </c>
      <c r="S152" s="3">
        <v>1</v>
      </c>
      <c r="T152" s="3">
        <v>1</v>
      </c>
      <c r="U152" s="3">
        <v>1</v>
      </c>
      <c r="V152" s="3">
        <v>0</v>
      </c>
      <c r="W152" s="3">
        <v>1</v>
      </c>
      <c r="X152" s="3">
        <v>1</v>
      </c>
      <c r="Y152" s="3">
        <v>1</v>
      </c>
      <c r="Z152" s="3">
        <v>0</v>
      </c>
      <c r="AA152" s="3">
        <v>0</v>
      </c>
      <c r="AB152" s="3">
        <v>0</v>
      </c>
      <c r="AC152" s="3">
        <v>1</v>
      </c>
      <c r="AD152" s="3">
        <v>0</v>
      </c>
      <c r="AE152" s="3">
        <v>1</v>
      </c>
      <c r="AF152" s="3">
        <v>0</v>
      </c>
      <c r="AG152" s="3">
        <v>0</v>
      </c>
      <c r="AH152" s="3">
        <v>0</v>
      </c>
      <c r="AI152" s="3">
        <v>1</v>
      </c>
      <c r="AJ152" s="3">
        <v>1</v>
      </c>
      <c r="AK152" s="3">
        <v>1</v>
      </c>
      <c r="AL152" s="3">
        <v>0</v>
      </c>
      <c r="AM152" s="3">
        <v>1</v>
      </c>
      <c r="AN152" s="3">
        <v>1</v>
      </c>
      <c r="AO152" s="3">
        <v>0</v>
      </c>
      <c r="AP152" s="3">
        <v>0</v>
      </c>
      <c r="AQ152" s="3">
        <v>0</v>
      </c>
      <c r="AR152" s="3">
        <v>1</v>
      </c>
      <c r="AS152" s="3">
        <v>0</v>
      </c>
      <c r="AT152" s="3">
        <v>0</v>
      </c>
      <c r="AU152" s="3">
        <v>1</v>
      </c>
      <c r="AV152" s="3">
        <v>0</v>
      </c>
      <c r="AW152" s="3">
        <v>1</v>
      </c>
      <c r="AX152" s="3">
        <v>0</v>
      </c>
      <c r="AY152" s="3">
        <v>1</v>
      </c>
      <c r="AZ152" s="3">
        <v>0</v>
      </c>
      <c r="BA152" s="3">
        <v>0</v>
      </c>
      <c r="BB152" s="3">
        <v>15</v>
      </c>
      <c r="BC152" s="3">
        <v>18</v>
      </c>
      <c r="BD152" s="3">
        <v>15</v>
      </c>
      <c r="BE152" s="3">
        <v>6</v>
      </c>
      <c r="BF152" s="3">
        <v>54</v>
      </c>
      <c r="BG152" s="3" t="s">
        <v>65</v>
      </c>
    </row>
    <row r="153" spans="1:59" s="3" customFormat="1" x14ac:dyDescent="0.25">
      <c r="A153" s="3">
        <v>89</v>
      </c>
      <c r="B153" s="3" t="s">
        <v>178</v>
      </c>
      <c r="C153" s="3" t="s">
        <v>92</v>
      </c>
      <c r="D153" s="3" t="s">
        <v>164</v>
      </c>
      <c r="E153" s="3" t="s">
        <v>176</v>
      </c>
      <c r="F153" s="3" t="s">
        <v>63</v>
      </c>
      <c r="G153" s="3" t="s">
        <v>94</v>
      </c>
      <c r="H153" s="3" t="s">
        <v>64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">
        <v>1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1</v>
      </c>
      <c r="X153" s="3">
        <v>1</v>
      </c>
      <c r="Y153" s="3">
        <v>1</v>
      </c>
      <c r="Z153" s="3">
        <v>1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1</v>
      </c>
      <c r="AL153" s="3">
        <v>1</v>
      </c>
      <c r="AM153" s="3">
        <v>1</v>
      </c>
      <c r="AN153" s="3">
        <v>1</v>
      </c>
      <c r="AO153" s="3">
        <v>1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1</v>
      </c>
      <c r="AY153" s="3">
        <v>0</v>
      </c>
      <c r="AZ153" s="3">
        <v>0</v>
      </c>
      <c r="BA153" s="3">
        <v>0</v>
      </c>
      <c r="BB153" s="3">
        <v>6</v>
      </c>
      <c r="BC153" s="3">
        <v>21</v>
      </c>
      <c r="BD153" s="3">
        <v>12</v>
      </c>
      <c r="BE153" s="3">
        <v>4</v>
      </c>
      <c r="BF153" s="3">
        <v>43</v>
      </c>
      <c r="BG153" s="3" t="s">
        <v>65</v>
      </c>
    </row>
    <row r="154" spans="1:59" s="3" customFormat="1" x14ac:dyDescent="0.25">
      <c r="A154" s="3">
        <v>90</v>
      </c>
      <c r="B154" s="3" t="s">
        <v>179</v>
      </c>
      <c r="C154" s="3" t="s">
        <v>92</v>
      </c>
      <c r="D154" s="3" t="s">
        <v>164</v>
      </c>
      <c r="E154" s="3" t="s">
        <v>176</v>
      </c>
      <c r="F154" s="3" t="s">
        <v>63</v>
      </c>
      <c r="G154" s="3" t="s">
        <v>94</v>
      </c>
      <c r="H154" s="3" t="s">
        <v>64</v>
      </c>
      <c r="I154" s="3">
        <v>1</v>
      </c>
      <c r="J154" s="3">
        <v>1</v>
      </c>
      <c r="K154" s="3">
        <v>0</v>
      </c>
      <c r="L154" s="3">
        <v>1</v>
      </c>
      <c r="M154" s="3">
        <v>0</v>
      </c>
      <c r="N154" s="3">
        <v>0</v>
      </c>
      <c r="O154" s="3">
        <v>1</v>
      </c>
      <c r="P154" s="3">
        <v>1</v>
      </c>
      <c r="Q154" s="3">
        <v>0</v>
      </c>
      <c r="R154" s="3">
        <v>0</v>
      </c>
      <c r="S154" s="3">
        <v>0</v>
      </c>
      <c r="T154" s="3">
        <v>1</v>
      </c>
      <c r="U154" s="3">
        <v>1</v>
      </c>
      <c r="V154" s="3">
        <v>1</v>
      </c>
      <c r="W154" s="3">
        <v>0</v>
      </c>
      <c r="X154" s="3">
        <v>1</v>
      </c>
      <c r="Y154" s="3">
        <v>1</v>
      </c>
      <c r="Z154" s="3">
        <v>1</v>
      </c>
      <c r="AA154" s="3">
        <v>0</v>
      </c>
      <c r="AB154" s="3">
        <v>1</v>
      </c>
      <c r="AC154" s="3">
        <v>0</v>
      </c>
      <c r="AD154" s="3">
        <v>1</v>
      </c>
      <c r="AE154" s="3">
        <v>0</v>
      </c>
      <c r="AF154" s="3">
        <v>0</v>
      </c>
      <c r="AG154" s="3">
        <v>1</v>
      </c>
      <c r="AH154" s="3">
        <v>0</v>
      </c>
      <c r="AI154" s="3">
        <v>1</v>
      </c>
      <c r="AJ154" s="3">
        <v>0</v>
      </c>
      <c r="AK154" s="3">
        <v>1</v>
      </c>
      <c r="AL154" s="3">
        <v>0</v>
      </c>
      <c r="AM154" s="3">
        <v>1</v>
      </c>
      <c r="AN154" s="3">
        <v>1</v>
      </c>
      <c r="AO154" s="3">
        <v>1</v>
      </c>
      <c r="AP154" s="3">
        <v>0</v>
      </c>
      <c r="AQ154" s="3">
        <v>0</v>
      </c>
      <c r="AR154" s="3">
        <v>1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1</v>
      </c>
      <c r="AY154" s="3">
        <v>0</v>
      </c>
      <c r="AZ154" s="3">
        <v>1</v>
      </c>
      <c r="BA154" s="3">
        <v>1</v>
      </c>
      <c r="BB154" s="3">
        <v>15</v>
      </c>
      <c r="BC154" s="3">
        <v>21</v>
      </c>
      <c r="BD154" s="3">
        <v>12</v>
      </c>
      <c r="BE154" s="3">
        <v>7</v>
      </c>
      <c r="BF154" s="3">
        <v>55</v>
      </c>
      <c r="BG154" s="3" t="s">
        <v>65</v>
      </c>
    </row>
    <row r="155" spans="1:59" s="3" customFormat="1" x14ac:dyDescent="0.25">
      <c r="A155" s="3">
        <v>91</v>
      </c>
      <c r="B155" s="3" t="s">
        <v>180</v>
      </c>
      <c r="C155" s="3" t="s">
        <v>92</v>
      </c>
      <c r="D155" s="3" t="s">
        <v>164</v>
      </c>
      <c r="E155" s="3" t="s">
        <v>176</v>
      </c>
      <c r="F155" s="3" t="s">
        <v>63</v>
      </c>
      <c r="H155" s="3" t="s">
        <v>64</v>
      </c>
      <c r="I155" s="3">
        <v>1</v>
      </c>
      <c r="J155" s="3">
        <v>0</v>
      </c>
      <c r="K155" s="3">
        <v>1</v>
      </c>
      <c r="L155" s="3">
        <v>0</v>
      </c>
      <c r="M155" s="3">
        <v>1</v>
      </c>
      <c r="N155" s="3">
        <v>0</v>
      </c>
      <c r="O155" s="3">
        <v>1</v>
      </c>
      <c r="P155" s="3">
        <v>1</v>
      </c>
      <c r="Q155" s="3">
        <v>0</v>
      </c>
      <c r="R155" s="3">
        <v>0</v>
      </c>
      <c r="S155" s="3">
        <v>1</v>
      </c>
      <c r="T155" s="3">
        <v>1</v>
      </c>
      <c r="U155" s="3">
        <v>1</v>
      </c>
      <c r="V155" s="3">
        <v>1</v>
      </c>
      <c r="W155" s="3">
        <v>1</v>
      </c>
      <c r="X155" s="3">
        <v>1</v>
      </c>
      <c r="Y155" s="3">
        <v>1</v>
      </c>
      <c r="Z155" s="3">
        <v>0</v>
      </c>
      <c r="AA155" s="3">
        <v>0</v>
      </c>
      <c r="AB155" s="3">
        <v>1</v>
      </c>
      <c r="AC155" s="3">
        <v>0</v>
      </c>
      <c r="AD155" s="3">
        <v>1</v>
      </c>
      <c r="AE155" s="3">
        <v>1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1</v>
      </c>
      <c r="AP155" s="3">
        <v>1</v>
      </c>
      <c r="AQ155" s="3">
        <v>0</v>
      </c>
      <c r="AR155" s="3">
        <v>0</v>
      </c>
      <c r="AS155" s="3">
        <v>0</v>
      </c>
      <c r="AT155" s="3">
        <v>1</v>
      </c>
      <c r="AU155" s="3">
        <v>0</v>
      </c>
      <c r="AV155" s="3">
        <v>0</v>
      </c>
      <c r="AW155" s="3">
        <v>1</v>
      </c>
      <c r="AX155" s="3">
        <v>1</v>
      </c>
      <c r="AY155" s="3">
        <v>0</v>
      </c>
      <c r="AZ155" s="3">
        <v>0</v>
      </c>
      <c r="BA155" s="3">
        <v>0</v>
      </c>
      <c r="BB155" s="3">
        <v>15</v>
      </c>
      <c r="BC155" s="3">
        <v>24</v>
      </c>
      <c r="BD155" s="3">
        <v>6</v>
      </c>
      <c r="BE155" s="3">
        <v>5</v>
      </c>
      <c r="BF155" s="3">
        <v>50</v>
      </c>
      <c r="BG155" s="3" t="s">
        <v>65</v>
      </c>
    </row>
    <row r="156" spans="1:59" s="3" customFormat="1" x14ac:dyDescent="0.25">
      <c r="A156" s="3">
        <v>92</v>
      </c>
      <c r="B156" s="3" t="s">
        <v>181</v>
      </c>
      <c r="C156" s="3" t="s">
        <v>92</v>
      </c>
      <c r="D156" s="3" t="s">
        <v>164</v>
      </c>
      <c r="E156" s="3" t="s">
        <v>92</v>
      </c>
      <c r="F156" s="3" t="s">
        <v>63</v>
      </c>
      <c r="H156" s="3" t="s">
        <v>64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1</v>
      </c>
      <c r="V156" s="3">
        <v>0</v>
      </c>
      <c r="W156" s="3">
        <v>1</v>
      </c>
      <c r="X156" s="3">
        <v>1</v>
      </c>
      <c r="Y156" s="3">
        <v>1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1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1</v>
      </c>
      <c r="AO156" s="3">
        <v>1</v>
      </c>
      <c r="AP156" s="3">
        <v>1</v>
      </c>
      <c r="AQ156" s="3">
        <v>0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1</v>
      </c>
      <c r="AX156" s="3">
        <v>0</v>
      </c>
      <c r="AY156" s="3">
        <v>0</v>
      </c>
      <c r="AZ156" s="3">
        <v>1</v>
      </c>
      <c r="BA156" s="3">
        <v>0</v>
      </c>
      <c r="BB156" s="3">
        <v>3</v>
      </c>
      <c r="BC156" s="3">
        <v>18</v>
      </c>
      <c r="BD156" s="3">
        <v>3</v>
      </c>
      <c r="BE156" s="3">
        <v>6</v>
      </c>
      <c r="BF156" s="3">
        <v>30</v>
      </c>
      <c r="BG156" s="3" t="s">
        <v>65</v>
      </c>
    </row>
    <row r="157" spans="1:59" s="3" customFormat="1" x14ac:dyDescent="0.25">
      <c r="A157" s="3">
        <v>93</v>
      </c>
      <c r="B157" s="3" t="s">
        <v>182</v>
      </c>
      <c r="C157" s="3" t="s">
        <v>92</v>
      </c>
      <c r="D157" s="3" t="s">
        <v>164</v>
      </c>
      <c r="E157" s="3" t="s">
        <v>92</v>
      </c>
      <c r="F157" s="3" t="s">
        <v>63</v>
      </c>
      <c r="H157" s="3" t="s">
        <v>64</v>
      </c>
      <c r="I157" s="3">
        <v>0</v>
      </c>
      <c r="J157" s="3">
        <v>0</v>
      </c>
      <c r="K157" s="3">
        <v>1</v>
      </c>
      <c r="L157" s="3">
        <v>0</v>
      </c>
      <c r="M157" s="3">
        <v>0</v>
      </c>
      <c r="N157" s="3">
        <v>0</v>
      </c>
      <c r="O157" s="3">
        <v>1</v>
      </c>
      <c r="P157" s="3">
        <v>0</v>
      </c>
      <c r="Q157" s="3">
        <v>1</v>
      </c>
      <c r="R157" s="3">
        <v>0</v>
      </c>
      <c r="S157" s="3">
        <v>1</v>
      </c>
      <c r="T157" s="3">
        <v>1</v>
      </c>
      <c r="U157" s="3">
        <v>1</v>
      </c>
      <c r="V157" s="3">
        <v>1</v>
      </c>
      <c r="W157" s="3">
        <v>0</v>
      </c>
      <c r="X157" s="3">
        <v>1</v>
      </c>
      <c r="Y157" s="3">
        <v>1</v>
      </c>
      <c r="Z157" s="3">
        <v>0</v>
      </c>
      <c r="AA157" s="3">
        <v>0</v>
      </c>
      <c r="AB157" s="3">
        <v>0</v>
      </c>
      <c r="AC157" s="3">
        <v>0</v>
      </c>
      <c r="AD157" s="3">
        <v>1</v>
      </c>
      <c r="AE157" s="3">
        <v>0</v>
      </c>
      <c r="AF157" s="3">
        <v>0</v>
      </c>
      <c r="AG157" s="3">
        <v>1</v>
      </c>
      <c r="AH157" s="3">
        <v>0</v>
      </c>
      <c r="AI157" s="3">
        <v>1</v>
      </c>
      <c r="AJ157" s="3">
        <v>0</v>
      </c>
      <c r="AK157" s="3">
        <v>1</v>
      </c>
      <c r="AL157" s="3">
        <v>0</v>
      </c>
      <c r="AM157" s="3">
        <v>0</v>
      </c>
      <c r="AN157" s="3">
        <v>1</v>
      </c>
      <c r="AO157" s="3">
        <v>1</v>
      </c>
      <c r="AP157" s="3">
        <v>1</v>
      </c>
      <c r="AQ157" s="3">
        <v>0</v>
      </c>
      <c r="AR157" s="3">
        <v>0</v>
      </c>
      <c r="AS157" s="3">
        <v>0</v>
      </c>
      <c r="AT157" s="3">
        <v>1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9</v>
      </c>
      <c r="BC157" s="3">
        <v>18</v>
      </c>
      <c r="BD157" s="3">
        <v>12</v>
      </c>
      <c r="BE157" s="3">
        <v>4</v>
      </c>
      <c r="BF157" s="3">
        <v>43</v>
      </c>
      <c r="BG157" s="3" t="s">
        <v>65</v>
      </c>
    </row>
    <row r="158" spans="1:59" s="3" customFormat="1" x14ac:dyDescent="0.25">
      <c r="A158" s="3">
        <v>94</v>
      </c>
      <c r="B158" s="3" t="s">
        <v>183</v>
      </c>
      <c r="C158" s="3" t="s">
        <v>92</v>
      </c>
      <c r="D158" s="3" t="s">
        <v>164</v>
      </c>
      <c r="E158" s="3" t="s">
        <v>92</v>
      </c>
      <c r="F158" s="3" t="s">
        <v>63</v>
      </c>
      <c r="H158" s="3" t="s">
        <v>64</v>
      </c>
      <c r="I158" s="3">
        <v>0</v>
      </c>
      <c r="J158" s="3">
        <v>0</v>
      </c>
      <c r="K158" s="3">
        <v>1</v>
      </c>
      <c r="L158" s="3">
        <v>1</v>
      </c>
      <c r="M158" s="3">
        <v>0</v>
      </c>
      <c r="N158" s="3">
        <v>0</v>
      </c>
      <c r="O158" s="3">
        <v>1</v>
      </c>
      <c r="P158" s="3">
        <v>1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1</v>
      </c>
      <c r="W158" s="3">
        <v>1</v>
      </c>
      <c r="X158" s="3">
        <v>1</v>
      </c>
      <c r="Y158" s="3">
        <v>1</v>
      </c>
      <c r="Z158" s="3">
        <v>1</v>
      </c>
      <c r="AA158" s="3">
        <v>1</v>
      </c>
      <c r="AB158" s="3">
        <v>0</v>
      </c>
      <c r="AC158" s="3">
        <v>1</v>
      </c>
      <c r="AD158" s="3">
        <v>0</v>
      </c>
      <c r="AE158" s="3">
        <v>1</v>
      </c>
      <c r="AF158" s="3">
        <v>0</v>
      </c>
      <c r="AG158" s="3">
        <v>0</v>
      </c>
      <c r="AH158" s="3">
        <v>0</v>
      </c>
      <c r="AI158" s="3">
        <v>1</v>
      </c>
      <c r="AJ158" s="3">
        <v>1</v>
      </c>
      <c r="AK158" s="3">
        <v>1</v>
      </c>
      <c r="AL158" s="3">
        <v>1</v>
      </c>
      <c r="AM158" s="3">
        <v>1</v>
      </c>
      <c r="AN158" s="3">
        <v>1</v>
      </c>
      <c r="AO158" s="3">
        <v>1</v>
      </c>
      <c r="AP158" s="3">
        <v>1</v>
      </c>
      <c r="AQ158" s="3">
        <v>0</v>
      </c>
      <c r="AR158" s="3">
        <v>1</v>
      </c>
      <c r="AS158" s="3">
        <v>1</v>
      </c>
      <c r="AT158" s="3">
        <v>0</v>
      </c>
      <c r="AU158" s="3">
        <v>1</v>
      </c>
      <c r="AV158" s="3">
        <v>0</v>
      </c>
      <c r="AW158" s="3">
        <v>0</v>
      </c>
      <c r="AX158" s="3">
        <v>1</v>
      </c>
      <c r="AY158" s="3">
        <v>1</v>
      </c>
      <c r="AZ158" s="3">
        <v>1</v>
      </c>
      <c r="BA158" s="3">
        <v>1</v>
      </c>
      <c r="BB158" s="3">
        <v>15</v>
      </c>
      <c r="BC158" s="3">
        <v>21</v>
      </c>
      <c r="BD158" s="3">
        <v>18</v>
      </c>
      <c r="BE158" s="3">
        <v>11</v>
      </c>
      <c r="BF158" s="3">
        <v>65</v>
      </c>
      <c r="BG158" s="3" t="s">
        <v>65</v>
      </c>
    </row>
    <row r="159" spans="1:59" s="3" customFormat="1" x14ac:dyDescent="0.25">
      <c r="A159" s="3">
        <v>95</v>
      </c>
      <c r="B159" s="3" t="s">
        <v>184</v>
      </c>
      <c r="C159" s="3" t="s">
        <v>92</v>
      </c>
      <c r="D159" s="3" t="s">
        <v>164</v>
      </c>
      <c r="E159" s="3" t="s">
        <v>92</v>
      </c>
      <c r="F159" s="3" t="s">
        <v>185</v>
      </c>
      <c r="H159" s="3" t="s">
        <v>64</v>
      </c>
      <c r="I159" s="3">
        <v>1</v>
      </c>
      <c r="J159" s="3">
        <v>0</v>
      </c>
      <c r="K159" s="3">
        <v>1</v>
      </c>
      <c r="L159" s="3">
        <v>1</v>
      </c>
      <c r="M159" s="3">
        <v>0</v>
      </c>
      <c r="N159" s="3">
        <v>0</v>
      </c>
      <c r="O159" s="3">
        <v>1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3">
        <v>1</v>
      </c>
      <c r="AC159" s="3">
        <v>1</v>
      </c>
      <c r="AD159" s="3">
        <v>1</v>
      </c>
      <c r="AE159" s="3">
        <v>1</v>
      </c>
      <c r="AF159" s="3">
        <v>1</v>
      </c>
      <c r="AG159" s="3">
        <v>1</v>
      </c>
      <c r="AH159" s="3">
        <v>0</v>
      </c>
      <c r="AI159" s="3">
        <v>1</v>
      </c>
      <c r="AJ159" s="3">
        <v>1</v>
      </c>
      <c r="AK159" s="3">
        <v>1</v>
      </c>
      <c r="AL159" s="3">
        <v>1</v>
      </c>
      <c r="AM159" s="3">
        <v>1</v>
      </c>
      <c r="AN159" s="3">
        <v>1</v>
      </c>
      <c r="AO159" s="3">
        <v>1</v>
      </c>
      <c r="AP159" s="3">
        <v>1</v>
      </c>
      <c r="AQ159" s="3">
        <v>1</v>
      </c>
      <c r="AR159" s="3">
        <v>1</v>
      </c>
      <c r="AS159" s="3">
        <v>1</v>
      </c>
      <c r="AT159" s="3">
        <v>1</v>
      </c>
      <c r="AU159" s="3">
        <v>1</v>
      </c>
      <c r="AV159" s="3">
        <v>1</v>
      </c>
      <c r="AW159" s="3">
        <v>0</v>
      </c>
      <c r="AX159" s="3">
        <v>1</v>
      </c>
      <c r="AY159" s="3">
        <v>1</v>
      </c>
      <c r="AZ159" s="3">
        <v>1</v>
      </c>
      <c r="BA159" s="3">
        <v>1</v>
      </c>
      <c r="BB159" s="3">
        <v>21</v>
      </c>
      <c r="BC159" s="3">
        <v>30</v>
      </c>
      <c r="BD159" s="3">
        <v>27</v>
      </c>
      <c r="BE159" s="3">
        <v>14</v>
      </c>
      <c r="BF159" s="3">
        <v>92</v>
      </c>
      <c r="BG159" s="3" t="s">
        <v>186</v>
      </c>
    </row>
    <row r="160" spans="1:59" s="3" customFormat="1" x14ac:dyDescent="0.25">
      <c r="A160" s="3">
        <v>96</v>
      </c>
      <c r="B160" s="3" t="s">
        <v>187</v>
      </c>
      <c r="C160" s="3" t="s">
        <v>92</v>
      </c>
      <c r="D160" s="3" t="s">
        <v>164</v>
      </c>
      <c r="E160" s="3" t="s">
        <v>92</v>
      </c>
      <c r="F160" s="3" t="s">
        <v>63</v>
      </c>
      <c r="H160" s="3" t="s">
        <v>64</v>
      </c>
      <c r="I160" s="3">
        <v>0</v>
      </c>
      <c r="J160" s="3">
        <v>1</v>
      </c>
      <c r="K160" s="3">
        <v>1</v>
      </c>
      <c r="L160" s="3">
        <v>1</v>
      </c>
      <c r="M160" s="3">
        <v>0</v>
      </c>
      <c r="N160" s="3">
        <v>1</v>
      </c>
      <c r="O160" s="3">
        <v>1</v>
      </c>
      <c r="P160" s="3">
        <v>1</v>
      </c>
      <c r="Q160" s="3">
        <v>0</v>
      </c>
      <c r="R160" s="3">
        <v>1</v>
      </c>
      <c r="S160" s="3">
        <v>1</v>
      </c>
      <c r="T160" s="3">
        <v>1</v>
      </c>
      <c r="U160" s="3">
        <v>1</v>
      </c>
      <c r="V160" s="3">
        <v>1</v>
      </c>
      <c r="W160" s="3">
        <v>1</v>
      </c>
      <c r="X160" s="3">
        <v>1</v>
      </c>
      <c r="Y160" s="3">
        <v>0</v>
      </c>
      <c r="Z160" s="3">
        <v>1</v>
      </c>
      <c r="AA160" s="3">
        <v>0</v>
      </c>
      <c r="AB160" s="3">
        <v>0</v>
      </c>
      <c r="AC160" s="3">
        <v>1</v>
      </c>
      <c r="AD160" s="3">
        <v>1</v>
      </c>
      <c r="AE160" s="3">
        <v>0</v>
      </c>
      <c r="AF160" s="3">
        <v>0</v>
      </c>
      <c r="AG160" s="3">
        <v>0</v>
      </c>
      <c r="AH160" s="3">
        <v>1</v>
      </c>
      <c r="AI160" s="3">
        <v>0</v>
      </c>
      <c r="AJ160" s="3">
        <v>0</v>
      </c>
      <c r="AK160" s="3">
        <v>1</v>
      </c>
      <c r="AL160" s="3">
        <v>1</v>
      </c>
      <c r="AM160" s="3">
        <v>0</v>
      </c>
      <c r="AN160" s="3">
        <v>1</v>
      </c>
      <c r="AO160" s="3">
        <v>1</v>
      </c>
      <c r="AP160" s="3">
        <v>0</v>
      </c>
      <c r="AQ160" s="3">
        <v>0</v>
      </c>
      <c r="AR160" s="3">
        <v>0</v>
      </c>
      <c r="AS160" s="3">
        <v>1</v>
      </c>
      <c r="AT160" s="3">
        <v>0</v>
      </c>
      <c r="AU160" s="3">
        <v>1</v>
      </c>
      <c r="AV160" s="3">
        <v>0</v>
      </c>
      <c r="AW160" s="3">
        <v>0</v>
      </c>
      <c r="AX160" s="3">
        <v>0</v>
      </c>
      <c r="AY160" s="3">
        <v>1</v>
      </c>
      <c r="AZ160" s="3">
        <v>0</v>
      </c>
      <c r="BA160" s="3">
        <v>0</v>
      </c>
      <c r="BB160" s="3">
        <v>21</v>
      </c>
      <c r="BC160" s="3">
        <v>21</v>
      </c>
      <c r="BD160" s="3">
        <v>15</v>
      </c>
      <c r="BE160" s="3">
        <v>5</v>
      </c>
      <c r="BF160" s="3">
        <v>62</v>
      </c>
      <c r="BG160" s="3" t="s">
        <v>65</v>
      </c>
    </row>
    <row r="161" spans="1:59" s="3" customFormat="1" x14ac:dyDescent="0.25">
      <c r="A161" s="3">
        <v>97</v>
      </c>
      <c r="B161" s="3" t="s">
        <v>188</v>
      </c>
      <c r="C161" s="3" t="s">
        <v>92</v>
      </c>
      <c r="D161" s="3" t="s">
        <v>164</v>
      </c>
      <c r="E161" s="3" t="s">
        <v>92</v>
      </c>
      <c r="F161" s="3" t="s">
        <v>63</v>
      </c>
      <c r="H161" s="3" t="s">
        <v>64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1</v>
      </c>
      <c r="O161" s="3">
        <v>1</v>
      </c>
      <c r="P161" s="3">
        <v>1</v>
      </c>
      <c r="Q161" s="3">
        <v>0</v>
      </c>
      <c r="R161" s="3">
        <v>0</v>
      </c>
      <c r="S161" s="3">
        <v>1</v>
      </c>
      <c r="T161" s="3">
        <v>0</v>
      </c>
      <c r="U161" s="3">
        <v>1</v>
      </c>
      <c r="V161" s="3">
        <v>0</v>
      </c>
      <c r="W161" s="3">
        <v>0</v>
      </c>
      <c r="X161" s="3">
        <v>0</v>
      </c>
      <c r="Y161" s="3">
        <v>1</v>
      </c>
      <c r="Z161" s="3">
        <v>1</v>
      </c>
      <c r="AA161" s="3">
        <v>1</v>
      </c>
      <c r="AB161" s="3">
        <v>1</v>
      </c>
      <c r="AC161" s="3">
        <v>1</v>
      </c>
      <c r="AD161" s="3">
        <v>1</v>
      </c>
      <c r="AE161" s="3">
        <v>1</v>
      </c>
      <c r="AF161" s="3">
        <v>0</v>
      </c>
      <c r="AG161" s="3">
        <v>0</v>
      </c>
      <c r="AH161" s="3">
        <v>1</v>
      </c>
      <c r="AI161" s="3">
        <v>1</v>
      </c>
      <c r="AJ161" s="3">
        <v>0</v>
      </c>
      <c r="AK161" s="3">
        <v>1</v>
      </c>
      <c r="AL161" s="3">
        <v>0</v>
      </c>
      <c r="AM161" s="3">
        <v>1</v>
      </c>
      <c r="AN161" s="3">
        <v>1</v>
      </c>
      <c r="AO161" s="3">
        <v>1</v>
      </c>
      <c r="AP161" s="3">
        <v>0</v>
      </c>
      <c r="AQ161" s="3">
        <v>0</v>
      </c>
      <c r="AR161" s="3">
        <v>0</v>
      </c>
      <c r="AS161" s="3">
        <v>0</v>
      </c>
      <c r="AT161" s="3">
        <v>1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1</v>
      </c>
      <c r="BA161" s="3">
        <v>0</v>
      </c>
      <c r="BB161" s="3">
        <v>12</v>
      </c>
      <c r="BC161" s="3">
        <v>18</v>
      </c>
      <c r="BD161" s="3">
        <v>18</v>
      </c>
      <c r="BE161" s="3">
        <v>5</v>
      </c>
      <c r="BF161" s="3">
        <v>53</v>
      </c>
      <c r="BG161" s="3" t="s">
        <v>65</v>
      </c>
    </row>
    <row r="162" spans="1:59" s="3" customFormat="1" x14ac:dyDescent="0.25">
      <c r="A162" s="3">
        <v>98</v>
      </c>
      <c r="B162" s="3" t="s">
        <v>189</v>
      </c>
      <c r="C162" s="3" t="s">
        <v>92</v>
      </c>
      <c r="D162" s="3" t="s">
        <v>164</v>
      </c>
      <c r="E162" s="3" t="s">
        <v>92</v>
      </c>
      <c r="F162" s="3" t="s">
        <v>63</v>
      </c>
      <c r="G162" s="3" t="s">
        <v>190</v>
      </c>
      <c r="H162" s="3" t="s">
        <v>64</v>
      </c>
      <c r="I162" s="3">
        <v>0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1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1</v>
      </c>
      <c r="V162" s="3">
        <v>0</v>
      </c>
      <c r="W162" s="3">
        <v>1</v>
      </c>
      <c r="X162" s="3">
        <v>1</v>
      </c>
      <c r="Y162" s="3">
        <v>1</v>
      </c>
      <c r="Z162" s="3">
        <v>1</v>
      </c>
      <c r="AA162" s="3">
        <v>1</v>
      </c>
      <c r="AB162" s="3">
        <v>1</v>
      </c>
      <c r="AC162" s="3">
        <v>1</v>
      </c>
      <c r="AD162" s="3">
        <v>1</v>
      </c>
      <c r="AE162" s="3">
        <v>1</v>
      </c>
      <c r="AF162" s="3">
        <v>1</v>
      </c>
      <c r="AG162" s="3">
        <v>1</v>
      </c>
      <c r="AH162" s="3">
        <v>1</v>
      </c>
      <c r="AI162" s="3">
        <v>1</v>
      </c>
      <c r="AJ162" s="3">
        <v>0</v>
      </c>
      <c r="AK162" s="3">
        <v>1</v>
      </c>
      <c r="AL162" s="3">
        <v>0</v>
      </c>
      <c r="AM162" s="3">
        <v>1</v>
      </c>
      <c r="AN162" s="3">
        <v>1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1</v>
      </c>
      <c r="AX162" s="3">
        <v>1</v>
      </c>
      <c r="AY162" s="3">
        <v>1</v>
      </c>
      <c r="AZ162" s="3">
        <v>1</v>
      </c>
      <c r="BA162" s="3">
        <v>0</v>
      </c>
      <c r="BB162" s="3">
        <v>9</v>
      </c>
      <c r="BC162" s="3">
        <v>27</v>
      </c>
      <c r="BD162" s="3">
        <v>24</v>
      </c>
      <c r="BE162" s="3">
        <v>7</v>
      </c>
      <c r="BF162" s="3">
        <v>67</v>
      </c>
      <c r="BG162" s="3" t="s">
        <v>65</v>
      </c>
    </row>
    <row r="163" spans="1:59" s="3" customFormat="1" x14ac:dyDescent="0.25">
      <c r="A163" s="3">
        <v>99</v>
      </c>
      <c r="B163" s="3" t="s">
        <v>191</v>
      </c>
      <c r="C163" s="3" t="s">
        <v>92</v>
      </c>
      <c r="D163" s="3" t="s">
        <v>164</v>
      </c>
      <c r="E163" s="3" t="s">
        <v>92</v>
      </c>
      <c r="F163" s="3" t="s">
        <v>63</v>
      </c>
      <c r="H163" s="3" t="s">
        <v>64</v>
      </c>
      <c r="I163" s="3">
        <v>0</v>
      </c>
      <c r="J163" s="3">
        <v>0</v>
      </c>
      <c r="K163" s="3">
        <v>0</v>
      </c>
      <c r="L163" s="3">
        <v>0</v>
      </c>
      <c r="M163" s="3">
        <v>1</v>
      </c>
      <c r="N163" s="3">
        <v>0</v>
      </c>
      <c r="O163" s="3">
        <v>1</v>
      </c>
      <c r="P163" s="3">
        <v>1</v>
      </c>
      <c r="Q163" s="3">
        <v>0</v>
      </c>
      <c r="R163" s="3">
        <v>0</v>
      </c>
      <c r="S163" s="3">
        <v>1</v>
      </c>
      <c r="T163" s="3">
        <v>0</v>
      </c>
      <c r="U163" s="3">
        <v>0</v>
      </c>
      <c r="V163" s="3">
        <v>0</v>
      </c>
      <c r="W163" s="3">
        <v>1</v>
      </c>
      <c r="X163" s="3">
        <v>1</v>
      </c>
      <c r="Y163" s="3">
        <v>1</v>
      </c>
      <c r="Z163" s="3">
        <v>1</v>
      </c>
      <c r="AA163" s="3">
        <v>0</v>
      </c>
      <c r="AB163" s="3">
        <v>1</v>
      </c>
      <c r="AC163" s="3">
        <v>1</v>
      </c>
      <c r="AD163" s="3">
        <v>0</v>
      </c>
      <c r="AE163" s="3">
        <v>1</v>
      </c>
      <c r="AF163" s="3">
        <v>1</v>
      </c>
      <c r="AG163" s="3">
        <v>1</v>
      </c>
      <c r="AH163" s="3">
        <v>0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3">
        <v>1</v>
      </c>
      <c r="AP163" s="3">
        <v>1</v>
      </c>
      <c r="AQ163" s="3">
        <v>0</v>
      </c>
      <c r="AR163" s="3">
        <v>1</v>
      </c>
      <c r="AS163" s="3">
        <v>0</v>
      </c>
      <c r="AT163" s="3">
        <v>0</v>
      </c>
      <c r="AU163" s="3">
        <v>0</v>
      </c>
      <c r="AV163" s="3">
        <v>0</v>
      </c>
      <c r="AW163" s="3">
        <v>1</v>
      </c>
      <c r="AX163" s="3">
        <v>1</v>
      </c>
      <c r="AY163" s="3">
        <v>0</v>
      </c>
      <c r="AZ163" s="3">
        <v>1</v>
      </c>
      <c r="BA163" s="3">
        <v>0</v>
      </c>
      <c r="BB163" s="3">
        <v>9</v>
      </c>
      <c r="BC163" s="3">
        <v>18</v>
      </c>
      <c r="BD163" s="3">
        <v>24</v>
      </c>
      <c r="BE163" s="3">
        <v>8</v>
      </c>
      <c r="BF163" s="3">
        <v>59</v>
      </c>
      <c r="BG163" s="3" t="s">
        <v>65</v>
      </c>
    </row>
    <row r="164" spans="1:59" s="3" customFormat="1" x14ac:dyDescent="0.25">
      <c r="A164" s="3">
        <v>100</v>
      </c>
      <c r="B164" s="3" t="s">
        <v>192</v>
      </c>
      <c r="C164" s="3" t="s">
        <v>92</v>
      </c>
      <c r="D164" s="3" t="s">
        <v>164</v>
      </c>
      <c r="E164" s="3" t="s">
        <v>92</v>
      </c>
      <c r="F164" s="3" t="s">
        <v>63</v>
      </c>
      <c r="G164" s="3" t="s">
        <v>94</v>
      </c>
      <c r="H164" s="3" t="s">
        <v>64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1</v>
      </c>
      <c r="P164" s="3">
        <v>0</v>
      </c>
      <c r="Q164" s="3">
        <v>0</v>
      </c>
      <c r="R164" s="3">
        <v>0</v>
      </c>
      <c r="S164" s="3">
        <v>1</v>
      </c>
      <c r="T164" s="3">
        <v>0</v>
      </c>
      <c r="U164" s="3">
        <v>1</v>
      </c>
      <c r="V164" s="3">
        <v>0</v>
      </c>
      <c r="W164" s="3">
        <v>1</v>
      </c>
      <c r="X164" s="3">
        <v>1</v>
      </c>
      <c r="Y164" s="3">
        <v>1</v>
      </c>
      <c r="Z164" s="3">
        <v>0</v>
      </c>
      <c r="AA164" s="3">
        <v>0</v>
      </c>
      <c r="AB164" s="3">
        <v>0</v>
      </c>
      <c r="AC164" s="3">
        <v>0</v>
      </c>
      <c r="AD164" s="3">
        <v>1</v>
      </c>
      <c r="AE164" s="3">
        <v>1</v>
      </c>
      <c r="AF164" s="3">
        <v>0</v>
      </c>
      <c r="AG164" s="3">
        <v>0</v>
      </c>
      <c r="AH164" s="3">
        <v>0</v>
      </c>
      <c r="AI164" s="3">
        <v>1</v>
      </c>
      <c r="AJ164" s="3">
        <v>0</v>
      </c>
      <c r="AK164" s="3">
        <v>1</v>
      </c>
      <c r="AL164" s="3">
        <v>0</v>
      </c>
      <c r="AM164" s="3">
        <v>1</v>
      </c>
      <c r="AN164" s="3">
        <v>1</v>
      </c>
      <c r="AO164" s="3">
        <v>1</v>
      </c>
      <c r="AP164" s="3">
        <v>1</v>
      </c>
      <c r="AQ164" s="3">
        <v>0</v>
      </c>
      <c r="AR164" s="3">
        <v>0</v>
      </c>
      <c r="AS164" s="3">
        <v>1</v>
      </c>
      <c r="AT164" s="3">
        <v>1</v>
      </c>
      <c r="AU164" s="3">
        <v>0</v>
      </c>
      <c r="AV164" s="3">
        <v>0</v>
      </c>
      <c r="AW164" s="3">
        <v>0</v>
      </c>
      <c r="AX164" s="3">
        <v>1</v>
      </c>
      <c r="AY164" s="3">
        <v>0</v>
      </c>
      <c r="AZ164" s="3">
        <v>1</v>
      </c>
      <c r="BA164" s="3">
        <v>0</v>
      </c>
      <c r="BB164" s="3">
        <v>6</v>
      </c>
      <c r="BC164" s="3">
        <v>15</v>
      </c>
      <c r="BD164" s="3">
        <v>12</v>
      </c>
      <c r="BE164" s="3">
        <v>8</v>
      </c>
      <c r="BF164" s="3">
        <v>41</v>
      </c>
      <c r="BG164" s="3" t="s">
        <v>65</v>
      </c>
    </row>
    <row r="165" spans="1:59" s="3" customFormat="1" x14ac:dyDescent="0.25">
      <c r="A165" s="3">
        <v>101</v>
      </c>
      <c r="B165" s="3" t="s">
        <v>193</v>
      </c>
      <c r="C165" s="3" t="s">
        <v>92</v>
      </c>
      <c r="D165" s="3" t="s">
        <v>164</v>
      </c>
      <c r="E165" s="3" t="s">
        <v>92</v>
      </c>
      <c r="F165" s="3" t="s">
        <v>63</v>
      </c>
      <c r="G165" s="3" t="s">
        <v>94</v>
      </c>
      <c r="H165" s="3" t="s">
        <v>64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1</v>
      </c>
      <c r="Q165" s="3">
        <v>0</v>
      </c>
      <c r="R165" s="3">
        <v>0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1</v>
      </c>
      <c r="Y165" s="3">
        <v>1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1</v>
      </c>
      <c r="AG165" s="3">
        <v>1</v>
      </c>
      <c r="AH165" s="3">
        <v>0</v>
      </c>
      <c r="AI165" s="3">
        <v>1</v>
      </c>
      <c r="AJ165" s="3">
        <v>0</v>
      </c>
      <c r="AK165" s="3">
        <v>0</v>
      </c>
      <c r="AL165" s="3">
        <v>0</v>
      </c>
      <c r="AM165" s="3">
        <v>1</v>
      </c>
      <c r="AN165" s="3">
        <v>1</v>
      </c>
      <c r="AO165" s="3">
        <v>1</v>
      </c>
      <c r="AP165" s="3">
        <v>0</v>
      </c>
      <c r="AQ165" s="3">
        <v>0</v>
      </c>
      <c r="AR165" s="3">
        <v>1</v>
      </c>
      <c r="AS165" s="3">
        <v>0</v>
      </c>
      <c r="AT165" s="3">
        <v>0</v>
      </c>
      <c r="AU165" s="3">
        <v>0</v>
      </c>
      <c r="AV165" s="3">
        <v>0</v>
      </c>
      <c r="AW165" s="3">
        <v>1</v>
      </c>
      <c r="AX165" s="3">
        <v>0</v>
      </c>
      <c r="AY165" s="3">
        <v>1</v>
      </c>
      <c r="AZ165" s="3">
        <v>1</v>
      </c>
      <c r="BA165" s="3">
        <v>0</v>
      </c>
      <c r="BB165" s="3">
        <v>6</v>
      </c>
      <c r="BC165" s="3">
        <v>9</v>
      </c>
      <c r="BD165" s="3">
        <v>9</v>
      </c>
      <c r="BE165" s="3">
        <v>7</v>
      </c>
      <c r="BF165" s="3">
        <v>31</v>
      </c>
      <c r="BG165" s="3" t="s">
        <v>65</v>
      </c>
    </row>
    <row r="166" spans="1:59" s="3" customFormat="1" x14ac:dyDescent="0.25">
      <c r="A166" s="3">
        <v>102</v>
      </c>
      <c r="B166" s="3" t="s">
        <v>194</v>
      </c>
      <c r="C166" s="3" t="s">
        <v>92</v>
      </c>
      <c r="D166" s="3" t="s">
        <v>164</v>
      </c>
      <c r="E166" s="3" t="s">
        <v>92</v>
      </c>
      <c r="F166" s="3" t="s">
        <v>63</v>
      </c>
      <c r="H166" s="3" t="s">
        <v>64</v>
      </c>
      <c r="I166" s="3">
        <v>0</v>
      </c>
      <c r="J166" s="3">
        <v>1</v>
      </c>
      <c r="K166" s="3">
        <v>1</v>
      </c>
      <c r="L166" s="3">
        <v>0</v>
      </c>
      <c r="M166" s="3">
        <v>0</v>
      </c>
      <c r="N166" s="3">
        <v>0</v>
      </c>
      <c r="O166" s="3">
        <v>1</v>
      </c>
      <c r="P166" s="3">
        <v>1</v>
      </c>
      <c r="Q166" s="3">
        <v>1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1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1</v>
      </c>
      <c r="AE166" s="3">
        <v>1</v>
      </c>
      <c r="AF166" s="3">
        <v>0</v>
      </c>
      <c r="AG166" s="3">
        <v>0</v>
      </c>
      <c r="AH166" s="3">
        <v>1</v>
      </c>
      <c r="AI166" s="3">
        <v>1</v>
      </c>
      <c r="AJ166" s="3">
        <v>1</v>
      </c>
      <c r="AK166" s="3">
        <v>1</v>
      </c>
      <c r="AL166" s="3">
        <v>1</v>
      </c>
      <c r="AM166" s="3">
        <v>0</v>
      </c>
      <c r="AN166" s="3">
        <v>1</v>
      </c>
      <c r="AO166" s="3">
        <v>1</v>
      </c>
      <c r="AP166" s="3">
        <v>1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1</v>
      </c>
      <c r="AY166" s="3">
        <v>0</v>
      </c>
      <c r="AZ166" s="3">
        <v>0</v>
      </c>
      <c r="BA166" s="3">
        <v>0</v>
      </c>
      <c r="BB166" s="3">
        <v>15</v>
      </c>
      <c r="BC166" s="3">
        <v>9</v>
      </c>
      <c r="BD166" s="3">
        <v>24</v>
      </c>
      <c r="BE166" s="3">
        <v>4</v>
      </c>
      <c r="BF166" s="3">
        <v>52</v>
      </c>
      <c r="BG166" s="3" t="s">
        <v>65</v>
      </c>
    </row>
    <row r="167" spans="1:59" s="3" customFormat="1" x14ac:dyDescent="0.25">
      <c r="A167" s="3">
        <v>103</v>
      </c>
      <c r="B167" s="3" t="s">
        <v>195</v>
      </c>
      <c r="C167" s="3" t="s">
        <v>92</v>
      </c>
      <c r="D167" s="3" t="s">
        <v>164</v>
      </c>
      <c r="E167" s="3" t="s">
        <v>92</v>
      </c>
      <c r="F167" s="3" t="s">
        <v>63</v>
      </c>
      <c r="H167" s="3" t="s">
        <v>64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1</v>
      </c>
      <c r="P167" s="3">
        <v>1</v>
      </c>
      <c r="Q167" s="3">
        <v>0</v>
      </c>
      <c r="R167" s="3">
        <v>0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1</v>
      </c>
      <c r="Y167" s="3">
        <v>1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1</v>
      </c>
      <c r="AI167" s="3">
        <v>1</v>
      </c>
      <c r="AJ167" s="3">
        <v>0</v>
      </c>
      <c r="AK167" s="3">
        <v>1</v>
      </c>
      <c r="AL167" s="3">
        <v>0</v>
      </c>
      <c r="AM167" s="3">
        <v>1</v>
      </c>
      <c r="AN167" s="3">
        <v>1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6</v>
      </c>
      <c r="BC167" s="3">
        <v>9</v>
      </c>
      <c r="BD167" s="3">
        <v>12</v>
      </c>
      <c r="BE167" s="3">
        <v>2</v>
      </c>
      <c r="BF167" s="3">
        <v>29</v>
      </c>
      <c r="BG167" s="3" t="s">
        <v>65</v>
      </c>
    </row>
    <row r="168" spans="1:59" s="3" customFormat="1" x14ac:dyDescent="0.25">
      <c r="A168" s="3">
        <v>104</v>
      </c>
      <c r="B168" s="3" t="s">
        <v>196</v>
      </c>
      <c r="C168" s="3" t="s">
        <v>92</v>
      </c>
      <c r="D168" s="3" t="s">
        <v>164</v>
      </c>
      <c r="E168" s="3" t="s">
        <v>92</v>
      </c>
      <c r="F168" s="3" t="s">
        <v>63</v>
      </c>
      <c r="H168" s="3" t="s">
        <v>64</v>
      </c>
      <c r="I168" s="3">
        <v>0</v>
      </c>
      <c r="J168" s="3">
        <v>0</v>
      </c>
      <c r="K168" s="3">
        <v>1</v>
      </c>
      <c r="L168" s="3">
        <v>1</v>
      </c>
      <c r="M168" s="3">
        <v>0</v>
      </c>
      <c r="N168" s="3">
        <v>0</v>
      </c>
      <c r="O168" s="3">
        <v>1</v>
      </c>
      <c r="P168" s="3">
        <v>0</v>
      </c>
      <c r="Q168" s="3">
        <v>1</v>
      </c>
      <c r="R168" s="3">
        <v>1</v>
      </c>
      <c r="S168" s="3">
        <v>1</v>
      </c>
      <c r="T168" s="3">
        <v>1</v>
      </c>
      <c r="U168" s="3">
        <v>1</v>
      </c>
      <c r="V168" s="3">
        <v>0</v>
      </c>
      <c r="W168" s="3">
        <v>1</v>
      </c>
      <c r="X168" s="3">
        <v>1</v>
      </c>
      <c r="Y168" s="3">
        <v>0</v>
      </c>
      <c r="Z168" s="3">
        <v>0</v>
      </c>
      <c r="AA168" s="3">
        <v>1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1</v>
      </c>
      <c r="AI168" s="3">
        <v>0</v>
      </c>
      <c r="AJ168" s="3">
        <v>0</v>
      </c>
      <c r="AK168" s="3">
        <v>1</v>
      </c>
      <c r="AL168" s="3">
        <v>1</v>
      </c>
      <c r="AM168" s="3">
        <v>0</v>
      </c>
      <c r="AN168" s="3">
        <v>1</v>
      </c>
      <c r="AO168" s="3">
        <v>1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1</v>
      </c>
      <c r="AZ168" s="3">
        <v>0</v>
      </c>
      <c r="BA168" s="3">
        <v>0</v>
      </c>
      <c r="BB168" s="3">
        <v>15</v>
      </c>
      <c r="BC168" s="3">
        <v>18</v>
      </c>
      <c r="BD168" s="3">
        <v>9</v>
      </c>
      <c r="BE168" s="3">
        <v>3</v>
      </c>
      <c r="BF168" s="3">
        <v>45</v>
      </c>
      <c r="BG168" s="3" t="s">
        <v>65</v>
      </c>
    </row>
    <row r="169" spans="1:59" s="3" customFormat="1" x14ac:dyDescent="0.25">
      <c r="A169" s="3">
        <v>105</v>
      </c>
      <c r="B169" s="3" t="s">
        <v>197</v>
      </c>
      <c r="C169" s="3" t="s">
        <v>92</v>
      </c>
      <c r="D169" s="3" t="s">
        <v>164</v>
      </c>
      <c r="E169" s="3" t="s">
        <v>92</v>
      </c>
      <c r="F169" s="3" t="s">
        <v>63</v>
      </c>
      <c r="H169" s="3" t="s">
        <v>64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</v>
      </c>
      <c r="O169" s="3">
        <v>1</v>
      </c>
      <c r="P169" s="3">
        <v>1</v>
      </c>
      <c r="Q169" s="3">
        <v>0</v>
      </c>
      <c r="R169" s="3">
        <v>0</v>
      </c>
      <c r="S169" s="3">
        <v>1</v>
      </c>
      <c r="T169" s="3">
        <v>0</v>
      </c>
      <c r="U169" s="3">
        <v>0</v>
      </c>
      <c r="V169" s="3">
        <v>0</v>
      </c>
      <c r="W169" s="3">
        <v>1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1</v>
      </c>
      <c r="AL169" s="3">
        <v>0</v>
      </c>
      <c r="AM169" s="3">
        <v>0</v>
      </c>
      <c r="AN169" s="3">
        <v>1</v>
      </c>
      <c r="AO169" s="3">
        <v>1</v>
      </c>
      <c r="AP169" s="3">
        <v>1</v>
      </c>
      <c r="AQ169" s="3">
        <v>0</v>
      </c>
      <c r="AR169" s="3">
        <v>0</v>
      </c>
      <c r="AS169" s="3">
        <v>1</v>
      </c>
      <c r="AT169" s="3">
        <v>0</v>
      </c>
      <c r="AU169" s="3">
        <v>0</v>
      </c>
      <c r="AV169" s="3">
        <v>1</v>
      </c>
      <c r="AW169" s="3">
        <v>0</v>
      </c>
      <c r="AX169" s="3">
        <v>1</v>
      </c>
      <c r="AY169" s="3">
        <v>0</v>
      </c>
      <c r="AZ169" s="3">
        <v>0</v>
      </c>
      <c r="BA169" s="3">
        <v>1</v>
      </c>
      <c r="BB169" s="3">
        <v>9</v>
      </c>
      <c r="BC169" s="3">
        <v>6</v>
      </c>
      <c r="BD169" s="3">
        <v>3</v>
      </c>
      <c r="BE169" s="3">
        <v>7</v>
      </c>
      <c r="BF169" s="3">
        <v>25</v>
      </c>
      <c r="BG169" s="3" t="s">
        <v>65</v>
      </c>
    </row>
    <row r="170" spans="1:59" s="3" customFormat="1" x14ac:dyDescent="0.25">
      <c r="A170" s="3">
        <v>107</v>
      </c>
      <c r="B170" s="3" t="s">
        <v>198</v>
      </c>
      <c r="C170" s="3" t="s">
        <v>92</v>
      </c>
      <c r="D170" s="3" t="s">
        <v>164</v>
      </c>
      <c r="E170" s="3" t="s">
        <v>92</v>
      </c>
      <c r="F170" s="3" t="s">
        <v>63</v>
      </c>
      <c r="H170" s="3" t="s">
        <v>64</v>
      </c>
      <c r="I170" s="3">
        <v>0</v>
      </c>
      <c r="J170" s="3">
        <v>0</v>
      </c>
      <c r="K170" s="3">
        <v>1</v>
      </c>
      <c r="L170" s="3">
        <v>0</v>
      </c>
      <c r="M170" s="3">
        <v>1</v>
      </c>
      <c r="N170" s="3">
        <v>0</v>
      </c>
      <c r="O170" s="3">
        <v>1</v>
      </c>
      <c r="P170" s="3">
        <v>1</v>
      </c>
      <c r="Q170" s="3">
        <v>1</v>
      </c>
      <c r="R170" s="3">
        <v>0</v>
      </c>
      <c r="S170" s="3">
        <v>1</v>
      </c>
      <c r="T170" s="3">
        <v>1</v>
      </c>
      <c r="U170" s="3">
        <v>0</v>
      </c>
      <c r="V170" s="3">
        <v>0</v>
      </c>
      <c r="W170" s="3">
        <v>1</v>
      </c>
      <c r="X170" s="3">
        <v>1</v>
      </c>
      <c r="Y170" s="3">
        <v>1</v>
      </c>
      <c r="Z170" s="3">
        <v>0</v>
      </c>
      <c r="AA170" s="3">
        <v>0</v>
      </c>
      <c r="AB170" s="3">
        <v>0</v>
      </c>
      <c r="AC170" s="3">
        <v>0</v>
      </c>
      <c r="AD170" s="3">
        <v>1</v>
      </c>
      <c r="AE170" s="3">
        <v>1</v>
      </c>
      <c r="AF170" s="3">
        <v>0</v>
      </c>
      <c r="AG170" s="3">
        <v>0</v>
      </c>
      <c r="AH170" s="3">
        <v>0</v>
      </c>
      <c r="AI170" s="3">
        <v>0</v>
      </c>
      <c r="AJ170" s="3">
        <v>1</v>
      </c>
      <c r="AK170" s="3">
        <v>1</v>
      </c>
      <c r="AL170" s="3">
        <v>0</v>
      </c>
      <c r="AM170" s="3">
        <v>0</v>
      </c>
      <c r="AN170" s="3">
        <v>1</v>
      </c>
      <c r="AO170" s="3">
        <v>0</v>
      </c>
      <c r="AP170" s="3">
        <v>1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1</v>
      </c>
      <c r="AX170" s="3">
        <v>1</v>
      </c>
      <c r="AY170" s="3">
        <v>0</v>
      </c>
      <c r="AZ170" s="3">
        <v>0</v>
      </c>
      <c r="BA170" s="3">
        <v>0</v>
      </c>
      <c r="BB170" s="3">
        <v>15</v>
      </c>
      <c r="BC170" s="3">
        <v>15</v>
      </c>
      <c r="BD170" s="3">
        <v>12</v>
      </c>
      <c r="BE170" s="3">
        <v>4</v>
      </c>
      <c r="BF170" s="3">
        <v>46</v>
      </c>
      <c r="BG170" s="3" t="s">
        <v>65</v>
      </c>
    </row>
    <row r="171" spans="1:59" s="3" customFormat="1" x14ac:dyDescent="0.25">
      <c r="A171" s="3">
        <v>108</v>
      </c>
      <c r="B171" s="3" t="s">
        <v>199</v>
      </c>
      <c r="C171" s="3" t="s">
        <v>92</v>
      </c>
      <c r="D171" s="3" t="s">
        <v>164</v>
      </c>
      <c r="E171" s="3" t="s">
        <v>92</v>
      </c>
      <c r="F171" s="3" t="s">
        <v>63</v>
      </c>
      <c r="H171" s="3" t="s">
        <v>64</v>
      </c>
      <c r="I171" s="3">
        <v>1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1</v>
      </c>
      <c r="P171" s="3">
        <v>0</v>
      </c>
      <c r="Q171" s="3">
        <v>1</v>
      </c>
      <c r="R171" s="3">
        <v>0</v>
      </c>
      <c r="S171" s="3">
        <v>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1</v>
      </c>
      <c r="AL171" s="3">
        <v>0</v>
      </c>
      <c r="AM171" s="3">
        <v>0</v>
      </c>
      <c r="AN171" s="3">
        <v>1</v>
      </c>
      <c r="AO171" s="3">
        <v>1</v>
      </c>
      <c r="AP171" s="3">
        <v>1</v>
      </c>
      <c r="AQ171" s="3">
        <v>0</v>
      </c>
      <c r="AR171" s="3">
        <v>0</v>
      </c>
      <c r="AS171" s="3">
        <v>1</v>
      </c>
      <c r="AT171" s="3">
        <v>1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9</v>
      </c>
      <c r="BC171" s="3">
        <v>6</v>
      </c>
      <c r="BD171" s="3">
        <v>9</v>
      </c>
      <c r="BE171" s="3">
        <v>5</v>
      </c>
      <c r="BF171" s="3">
        <v>29</v>
      </c>
      <c r="BG171" s="3" t="s">
        <v>65</v>
      </c>
    </row>
    <row r="172" spans="1:59" s="3" customFormat="1" x14ac:dyDescent="0.25">
      <c r="A172" s="3">
        <v>109</v>
      </c>
      <c r="B172" s="3" t="s">
        <v>200</v>
      </c>
      <c r="C172" s="3" t="s">
        <v>92</v>
      </c>
      <c r="D172" s="3" t="s">
        <v>164</v>
      </c>
      <c r="E172" s="3" t="s">
        <v>92</v>
      </c>
      <c r="F172" s="3" t="s">
        <v>63</v>
      </c>
      <c r="H172" s="3" t="s">
        <v>64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1</v>
      </c>
      <c r="P172" s="3">
        <v>0</v>
      </c>
      <c r="Q172" s="3">
        <v>1</v>
      </c>
      <c r="R172" s="3">
        <v>0</v>
      </c>
      <c r="S172" s="3">
        <v>1</v>
      </c>
      <c r="T172" s="3">
        <v>0</v>
      </c>
      <c r="U172" s="3">
        <v>0</v>
      </c>
      <c r="V172" s="3">
        <v>0</v>
      </c>
      <c r="W172" s="3">
        <v>0</v>
      </c>
      <c r="X172" s="3">
        <v>1</v>
      </c>
      <c r="Y172" s="3">
        <v>0</v>
      </c>
      <c r="Z172" s="3">
        <v>1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1</v>
      </c>
      <c r="AG172" s="3">
        <v>0</v>
      </c>
      <c r="AH172" s="3">
        <v>0</v>
      </c>
      <c r="AI172" s="3">
        <v>0</v>
      </c>
      <c r="AJ172" s="3">
        <v>0</v>
      </c>
      <c r="AK172" s="3">
        <v>1</v>
      </c>
      <c r="AL172" s="3">
        <v>0</v>
      </c>
      <c r="AM172" s="3">
        <v>0</v>
      </c>
      <c r="AN172" s="3">
        <v>0</v>
      </c>
      <c r="AO172" s="3">
        <v>1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0</v>
      </c>
      <c r="AV172" s="3">
        <v>1</v>
      </c>
      <c r="AW172" s="3">
        <v>1</v>
      </c>
      <c r="AX172" s="3">
        <v>1</v>
      </c>
      <c r="AY172" s="3">
        <v>0</v>
      </c>
      <c r="AZ172" s="3">
        <v>1</v>
      </c>
      <c r="BA172" s="3">
        <v>0</v>
      </c>
      <c r="BB172" s="3">
        <v>6</v>
      </c>
      <c r="BC172" s="3">
        <v>9</v>
      </c>
      <c r="BD172" s="3">
        <v>9</v>
      </c>
      <c r="BE172" s="3">
        <v>6</v>
      </c>
      <c r="BF172" s="3">
        <v>30</v>
      </c>
      <c r="BG172" s="3" t="s">
        <v>65</v>
      </c>
    </row>
    <row r="173" spans="1:59" s="3" customFormat="1" x14ac:dyDescent="0.25">
      <c r="A173" s="3">
        <v>110</v>
      </c>
      <c r="B173" s="3" t="s">
        <v>201</v>
      </c>
      <c r="C173" s="3" t="s">
        <v>92</v>
      </c>
      <c r="D173" s="3" t="s">
        <v>164</v>
      </c>
      <c r="E173" s="3" t="s">
        <v>202</v>
      </c>
      <c r="F173" s="3" t="s">
        <v>63</v>
      </c>
      <c r="G173" s="3" t="s">
        <v>94</v>
      </c>
      <c r="H173" s="3" t="s">
        <v>64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1</v>
      </c>
      <c r="P173" s="3">
        <v>1</v>
      </c>
      <c r="Q173" s="3">
        <v>0</v>
      </c>
      <c r="R173" s="3">
        <v>0</v>
      </c>
      <c r="S173" s="3">
        <v>1</v>
      </c>
      <c r="T173" s="3">
        <v>0</v>
      </c>
      <c r="U173" s="3">
        <v>0</v>
      </c>
      <c r="V173" s="3">
        <v>1</v>
      </c>
      <c r="W173" s="3">
        <v>1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1</v>
      </c>
      <c r="AI173" s="3">
        <v>0</v>
      </c>
      <c r="AJ173" s="3">
        <v>0</v>
      </c>
      <c r="AK173" s="3">
        <v>1</v>
      </c>
      <c r="AL173" s="3">
        <v>1</v>
      </c>
      <c r="AM173" s="3">
        <v>0</v>
      </c>
      <c r="AN173" s="3">
        <v>0</v>
      </c>
      <c r="AO173" s="3">
        <v>1</v>
      </c>
      <c r="AP173" s="3">
        <v>0</v>
      </c>
      <c r="AQ173" s="3">
        <v>0</v>
      </c>
      <c r="AR173" s="3">
        <v>1</v>
      </c>
      <c r="AS173" s="3">
        <v>0</v>
      </c>
      <c r="AT173" s="3">
        <v>0</v>
      </c>
      <c r="AU173" s="3">
        <v>0</v>
      </c>
      <c r="AV173" s="3">
        <v>0</v>
      </c>
      <c r="AW173" s="3">
        <v>1</v>
      </c>
      <c r="AX173" s="3">
        <v>0</v>
      </c>
      <c r="AY173" s="3">
        <v>1</v>
      </c>
      <c r="AZ173" s="3">
        <v>0</v>
      </c>
      <c r="BA173" s="3">
        <v>0</v>
      </c>
      <c r="BB173" s="3">
        <v>9</v>
      </c>
      <c r="BC173" s="3">
        <v>12</v>
      </c>
      <c r="BD173" s="3">
        <v>9</v>
      </c>
      <c r="BE173" s="3">
        <v>4</v>
      </c>
      <c r="BF173" s="3">
        <v>34</v>
      </c>
      <c r="BG173" s="3" t="s">
        <v>65</v>
      </c>
    </row>
    <row r="174" spans="1:59" s="3" customFormat="1" x14ac:dyDescent="0.25">
      <c r="A174" s="3">
        <v>111</v>
      </c>
      <c r="B174" s="3" t="s">
        <v>203</v>
      </c>
      <c r="C174" s="3" t="s">
        <v>92</v>
      </c>
      <c r="D174" s="3" t="s">
        <v>164</v>
      </c>
      <c r="E174" s="3" t="s">
        <v>204</v>
      </c>
      <c r="F174" s="3" t="s">
        <v>63</v>
      </c>
      <c r="H174" s="3" t="s">
        <v>64</v>
      </c>
      <c r="I174" s="3">
        <v>0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1</v>
      </c>
      <c r="P174" s="3">
        <v>1</v>
      </c>
      <c r="Q174" s="3">
        <v>0</v>
      </c>
      <c r="R174" s="3">
        <v>0</v>
      </c>
      <c r="S174" s="3">
        <v>1</v>
      </c>
      <c r="T174" s="3">
        <v>1</v>
      </c>
      <c r="U174" s="3">
        <v>1</v>
      </c>
      <c r="V174" s="3">
        <v>0</v>
      </c>
      <c r="W174" s="3">
        <v>1</v>
      </c>
      <c r="X174" s="3">
        <v>1</v>
      </c>
      <c r="Y174" s="3">
        <v>1</v>
      </c>
      <c r="Z174" s="3">
        <v>0</v>
      </c>
      <c r="AA174" s="3">
        <v>0</v>
      </c>
      <c r="AB174" s="3">
        <v>0</v>
      </c>
      <c r="AC174" s="3">
        <v>1</v>
      </c>
      <c r="AD174" s="3">
        <v>1</v>
      </c>
      <c r="AE174" s="3">
        <v>1</v>
      </c>
      <c r="AF174" s="3">
        <v>0</v>
      </c>
      <c r="AG174" s="3">
        <v>0</v>
      </c>
      <c r="AH174" s="3">
        <v>0</v>
      </c>
      <c r="AI174" s="3">
        <v>1</v>
      </c>
      <c r="AJ174" s="3">
        <v>1</v>
      </c>
      <c r="AK174" s="3">
        <v>1</v>
      </c>
      <c r="AL174" s="3">
        <v>0</v>
      </c>
      <c r="AM174" s="3">
        <v>0</v>
      </c>
      <c r="AN174" s="3">
        <v>1</v>
      </c>
      <c r="AO174" s="3">
        <v>0</v>
      </c>
      <c r="AP174" s="3">
        <v>1</v>
      </c>
      <c r="AQ174" s="3">
        <v>0</v>
      </c>
      <c r="AR174" s="3">
        <v>1</v>
      </c>
      <c r="AS174" s="3">
        <v>0</v>
      </c>
      <c r="AT174" s="3">
        <v>1</v>
      </c>
      <c r="AU174" s="3">
        <v>0</v>
      </c>
      <c r="AV174" s="3">
        <v>1</v>
      </c>
      <c r="AW174" s="3">
        <v>0</v>
      </c>
      <c r="AX174" s="3">
        <v>1</v>
      </c>
      <c r="AY174" s="3">
        <v>1</v>
      </c>
      <c r="AZ174" s="3">
        <v>0</v>
      </c>
      <c r="BA174" s="3">
        <v>1</v>
      </c>
      <c r="BB174" s="3">
        <v>9</v>
      </c>
      <c r="BC174" s="3">
        <v>18</v>
      </c>
      <c r="BD174" s="3">
        <v>18</v>
      </c>
      <c r="BE174" s="3">
        <v>8</v>
      </c>
      <c r="BF174" s="3">
        <v>53</v>
      </c>
      <c r="BG174" s="3" t="s">
        <v>65</v>
      </c>
    </row>
    <row r="175" spans="1:59" s="3" customFormat="1" x14ac:dyDescent="0.25">
      <c r="A175" s="3">
        <v>112</v>
      </c>
      <c r="B175" s="3" t="s">
        <v>205</v>
      </c>
      <c r="C175" s="3" t="s">
        <v>92</v>
      </c>
      <c r="D175" s="3" t="s">
        <v>164</v>
      </c>
      <c r="E175" s="3" t="s">
        <v>204</v>
      </c>
      <c r="F175" s="3" t="s">
        <v>63</v>
      </c>
      <c r="H175" s="3" t="s">
        <v>64</v>
      </c>
      <c r="I175" s="3">
        <v>0</v>
      </c>
      <c r="J175" s="3">
        <v>0</v>
      </c>
      <c r="K175" s="3">
        <v>0</v>
      </c>
      <c r="L175" s="3">
        <v>1</v>
      </c>
      <c r="M175" s="3">
        <v>0</v>
      </c>
      <c r="N175" s="3">
        <v>1</v>
      </c>
      <c r="O175" s="3">
        <v>1</v>
      </c>
      <c r="P175" s="3">
        <v>1</v>
      </c>
      <c r="Q175" s="3">
        <v>1</v>
      </c>
      <c r="R175" s="3">
        <v>0</v>
      </c>
      <c r="S175" s="3">
        <v>1</v>
      </c>
      <c r="T175" s="3">
        <v>1</v>
      </c>
      <c r="U175" s="3">
        <v>1</v>
      </c>
      <c r="V175" s="3">
        <v>1</v>
      </c>
      <c r="W175" s="3">
        <v>1</v>
      </c>
      <c r="X175" s="3">
        <v>1</v>
      </c>
      <c r="Y175" s="3">
        <v>1</v>
      </c>
      <c r="Z175" s="3">
        <v>1</v>
      </c>
      <c r="AA175" s="3">
        <v>1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1</v>
      </c>
      <c r="AH175" s="3">
        <v>0</v>
      </c>
      <c r="AI175" s="3">
        <v>1</v>
      </c>
      <c r="AJ175" s="3">
        <v>1</v>
      </c>
      <c r="AK175" s="3">
        <v>1</v>
      </c>
      <c r="AL175" s="3">
        <v>0</v>
      </c>
      <c r="AM175" s="3">
        <v>1</v>
      </c>
      <c r="AN175" s="3">
        <v>1</v>
      </c>
      <c r="AO175" s="3">
        <v>1</v>
      </c>
      <c r="AP175" s="3">
        <v>1</v>
      </c>
      <c r="AQ175" s="3">
        <v>0</v>
      </c>
      <c r="AR175" s="3">
        <v>1</v>
      </c>
      <c r="AS175" s="3">
        <v>0</v>
      </c>
      <c r="AT175" s="3">
        <v>1</v>
      </c>
      <c r="AU175" s="3">
        <v>1</v>
      </c>
      <c r="AV175" s="3">
        <v>1</v>
      </c>
      <c r="AW175" s="3">
        <v>1</v>
      </c>
      <c r="AX175" s="3">
        <v>1</v>
      </c>
      <c r="AY175" s="3">
        <v>0</v>
      </c>
      <c r="AZ175" s="3">
        <v>1</v>
      </c>
      <c r="BA175" s="3">
        <v>0</v>
      </c>
      <c r="BB175" s="3">
        <v>15</v>
      </c>
      <c r="BC175" s="3">
        <v>30</v>
      </c>
      <c r="BD175" s="3">
        <v>24</v>
      </c>
      <c r="BE175" s="3">
        <v>11</v>
      </c>
      <c r="BF175" s="3">
        <v>80</v>
      </c>
      <c r="BG175" s="3" t="s">
        <v>65</v>
      </c>
    </row>
    <row r="176" spans="1:59" s="3" customFormat="1" x14ac:dyDescent="0.25">
      <c r="A176" s="3">
        <v>113</v>
      </c>
      <c r="B176" s="3" t="s">
        <v>206</v>
      </c>
      <c r="C176" s="3" t="s">
        <v>92</v>
      </c>
      <c r="D176" s="3" t="s">
        <v>164</v>
      </c>
      <c r="E176" s="3" t="s">
        <v>204</v>
      </c>
      <c r="F176" s="3" t="s">
        <v>63</v>
      </c>
      <c r="H176" s="3" t="s">
        <v>64</v>
      </c>
      <c r="I176" s="3">
        <v>1</v>
      </c>
      <c r="J176" s="3">
        <v>0</v>
      </c>
      <c r="K176" s="3">
        <v>1</v>
      </c>
      <c r="L176" s="3">
        <v>1</v>
      </c>
      <c r="M176" s="3">
        <v>0</v>
      </c>
      <c r="N176" s="3">
        <v>1</v>
      </c>
      <c r="O176" s="3">
        <v>1</v>
      </c>
      <c r="P176" s="3">
        <v>1</v>
      </c>
      <c r="Q176" s="3">
        <v>1</v>
      </c>
      <c r="R176" s="3">
        <v>0</v>
      </c>
      <c r="S176" s="3">
        <v>1</v>
      </c>
      <c r="T176" s="3">
        <v>1</v>
      </c>
      <c r="U176" s="3">
        <v>0</v>
      </c>
      <c r="V176" s="3">
        <v>0</v>
      </c>
      <c r="W176" s="3">
        <v>1</v>
      </c>
      <c r="X176" s="3">
        <v>1</v>
      </c>
      <c r="Y176" s="3">
        <v>0</v>
      </c>
      <c r="Z176" s="3">
        <v>0</v>
      </c>
      <c r="AA176" s="3">
        <v>0</v>
      </c>
      <c r="AB176" s="3">
        <v>1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1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1</v>
      </c>
      <c r="AZ176" s="3">
        <v>0</v>
      </c>
      <c r="BA176" s="3">
        <v>1</v>
      </c>
      <c r="BB176" s="3">
        <v>21</v>
      </c>
      <c r="BC176" s="3">
        <v>15</v>
      </c>
      <c r="BD176" s="3">
        <v>0</v>
      </c>
      <c r="BE176" s="3">
        <v>3</v>
      </c>
      <c r="BF176" s="3">
        <v>39</v>
      </c>
      <c r="BG176" s="3" t="s">
        <v>65</v>
      </c>
    </row>
    <row r="177" spans="1:59" s="3" customFormat="1" x14ac:dyDescent="0.25">
      <c r="A177" s="3">
        <v>114</v>
      </c>
      <c r="B177" s="3" t="s">
        <v>207</v>
      </c>
      <c r="C177" s="3" t="s">
        <v>92</v>
      </c>
      <c r="D177" s="3" t="s">
        <v>164</v>
      </c>
      <c r="E177" s="3" t="s">
        <v>204</v>
      </c>
      <c r="F177" s="3" t="s">
        <v>63</v>
      </c>
      <c r="H177" s="3" t="s">
        <v>64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</v>
      </c>
      <c r="O177" s="3">
        <v>1</v>
      </c>
      <c r="P177" s="3">
        <v>0</v>
      </c>
      <c r="Q177" s="3">
        <v>0</v>
      </c>
      <c r="R177" s="3">
        <v>0</v>
      </c>
      <c r="S177" s="3">
        <v>1</v>
      </c>
      <c r="T177" s="3">
        <v>1</v>
      </c>
      <c r="U177" s="3">
        <v>1</v>
      </c>
      <c r="V177" s="3">
        <v>0</v>
      </c>
      <c r="W177" s="3">
        <v>1</v>
      </c>
      <c r="X177" s="3">
        <v>1</v>
      </c>
      <c r="Y177" s="3">
        <v>1</v>
      </c>
      <c r="Z177" s="3">
        <v>1</v>
      </c>
      <c r="AA177" s="3">
        <v>1</v>
      </c>
      <c r="AB177" s="3">
        <v>1</v>
      </c>
      <c r="AC177" s="3">
        <v>0</v>
      </c>
      <c r="AD177" s="3">
        <v>0</v>
      </c>
      <c r="AE177" s="3">
        <v>0</v>
      </c>
      <c r="AF177" s="3">
        <v>1</v>
      </c>
      <c r="AG177" s="3">
        <v>1</v>
      </c>
      <c r="AH177" s="3">
        <v>0</v>
      </c>
      <c r="AI177" s="3">
        <v>1</v>
      </c>
      <c r="AJ177" s="3">
        <v>0</v>
      </c>
      <c r="AK177" s="3">
        <v>0</v>
      </c>
      <c r="AL177" s="3">
        <v>0</v>
      </c>
      <c r="AM177" s="3">
        <v>1</v>
      </c>
      <c r="AN177" s="3">
        <v>1</v>
      </c>
      <c r="AO177" s="3">
        <v>1</v>
      </c>
      <c r="AP177" s="3">
        <v>1</v>
      </c>
      <c r="AQ177" s="3">
        <v>0</v>
      </c>
      <c r="AR177" s="3">
        <v>0</v>
      </c>
      <c r="AS177" s="3">
        <v>0</v>
      </c>
      <c r="AT177" s="3">
        <v>0</v>
      </c>
      <c r="AU177" s="3">
        <v>1</v>
      </c>
      <c r="AV177" s="3">
        <v>0</v>
      </c>
      <c r="AW177" s="3">
        <v>0</v>
      </c>
      <c r="AX177" s="3">
        <v>1</v>
      </c>
      <c r="AY177" s="3">
        <v>0</v>
      </c>
      <c r="AZ177" s="3">
        <v>0</v>
      </c>
      <c r="BA177" s="3">
        <v>1</v>
      </c>
      <c r="BB177" s="3">
        <v>6</v>
      </c>
      <c r="BC177" s="3">
        <v>27</v>
      </c>
      <c r="BD177" s="3">
        <v>9</v>
      </c>
      <c r="BE177" s="3">
        <v>7</v>
      </c>
      <c r="BF177" s="3">
        <v>49</v>
      </c>
      <c r="BG177" s="3" t="s">
        <v>65</v>
      </c>
    </row>
    <row r="178" spans="1:59" s="3" customFormat="1" x14ac:dyDescent="0.25">
      <c r="A178" s="3">
        <v>115</v>
      </c>
      <c r="B178" s="3" t="s">
        <v>208</v>
      </c>
      <c r="C178" s="3" t="s">
        <v>92</v>
      </c>
      <c r="D178" s="3" t="s">
        <v>164</v>
      </c>
      <c r="E178" s="3" t="s">
        <v>204</v>
      </c>
      <c r="F178" s="3" t="s">
        <v>185</v>
      </c>
      <c r="H178" s="3" t="s">
        <v>64</v>
      </c>
      <c r="I178" s="3">
        <v>1</v>
      </c>
      <c r="J178" s="3">
        <v>0</v>
      </c>
      <c r="K178" s="3">
        <v>1</v>
      </c>
      <c r="L178" s="3">
        <v>0</v>
      </c>
      <c r="M178" s="3">
        <v>0</v>
      </c>
      <c r="N178" s="3">
        <v>0</v>
      </c>
      <c r="O178" s="3">
        <v>1</v>
      </c>
      <c r="P178" s="3">
        <v>1</v>
      </c>
      <c r="Q178" s="3">
        <v>1</v>
      </c>
      <c r="R178" s="3">
        <v>0</v>
      </c>
      <c r="S178" s="3">
        <v>1</v>
      </c>
      <c r="T178" s="3">
        <v>1</v>
      </c>
      <c r="U178" s="3">
        <v>1</v>
      </c>
      <c r="V178" s="3">
        <v>0</v>
      </c>
      <c r="W178" s="3">
        <v>1</v>
      </c>
      <c r="X178" s="3">
        <v>1</v>
      </c>
      <c r="Y178" s="3">
        <v>1</v>
      </c>
      <c r="Z178" s="3">
        <v>1</v>
      </c>
      <c r="AA178" s="3">
        <v>1</v>
      </c>
      <c r="AB178" s="3">
        <v>1</v>
      </c>
      <c r="AC178" s="3">
        <v>1</v>
      </c>
      <c r="AD178" s="3">
        <v>1</v>
      </c>
      <c r="AE178" s="3">
        <v>1</v>
      </c>
      <c r="AF178" s="3">
        <v>1</v>
      </c>
      <c r="AG178" s="3">
        <v>1</v>
      </c>
      <c r="AH178" s="3">
        <v>1</v>
      </c>
      <c r="AI178" s="3">
        <v>1</v>
      </c>
      <c r="AJ178" s="3">
        <v>1</v>
      </c>
      <c r="AK178" s="3">
        <v>1</v>
      </c>
      <c r="AL178" s="3">
        <v>1</v>
      </c>
      <c r="AM178" s="3">
        <v>1</v>
      </c>
      <c r="AN178" s="3">
        <v>1</v>
      </c>
      <c r="AO178" s="3">
        <v>1</v>
      </c>
      <c r="AP178" s="3">
        <v>1</v>
      </c>
      <c r="AQ178" s="3">
        <v>0</v>
      </c>
      <c r="AR178" s="3">
        <v>1</v>
      </c>
      <c r="AS178" s="3">
        <v>0</v>
      </c>
      <c r="AT178" s="3">
        <v>1</v>
      </c>
      <c r="AU178" s="3">
        <v>1</v>
      </c>
      <c r="AV178" s="3">
        <v>1</v>
      </c>
      <c r="AW178" s="3">
        <v>1</v>
      </c>
      <c r="AX178" s="3">
        <v>1</v>
      </c>
      <c r="AY178" s="3">
        <v>1</v>
      </c>
      <c r="AZ178" s="3">
        <v>0</v>
      </c>
      <c r="BA178" s="3">
        <v>0</v>
      </c>
      <c r="BB178" s="3">
        <v>15</v>
      </c>
      <c r="BC178" s="3">
        <v>27</v>
      </c>
      <c r="BD178" s="3">
        <v>30</v>
      </c>
      <c r="BE178" s="3">
        <v>11</v>
      </c>
      <c r="BF178" s="3">
        <v>83</v>
      </c>
      <c r="BG178" s="3" t="s">
        <v>186</v>
      </c>
    </row>
    <row r="179" spans="1:59" s="3" customFormat="1" x14ac:dyDescent="0.25">
      <c r="A179" s="3">
        <v>116</v>
      </c>
      <c r="B179" s="3" t="s">
        <v>209</v>
      </c>
      <c r="C179" s="3" t="s">
        <v>92</v>
      </c>
      <c r="D179" s="3" t="s">
        <v>164</v>
      </c>
      <c r="E179" s="3" t="s">
        <v>210</v>
      </c>
      <c r="F179" s="3" t="s">
        <v>63</v>
      </c>
      <c r="H179" s="3" t="s">
        <v>64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</v>
      </c>
      <c r="P179" s="3">
        <v>1</v>
      </c>
      <c r="Q179" s="3">
        <v>1</v>
      </c>
      <c r="R179" s="3">
        <v>1</v>
      </c>
      <c r="S179" s="3">
        <v>1</v>
      </c>
      <c r="T179" s="3">
        <v>0</v>
      </c>
      <c r="U179" s="3">
        <v>0</v>
      </c>
      <c r="V179" s="3">
        <v>0</v>
      </c>
      <c r="W179" s="3">
        <v>1</v>
      </c>
      <c r="X179" s="3">
        <v>1</v>
      </c>
      <c r="Y179" s="3">
        <v>1</v>
      </c>
      <c r="Z179" s="3">
        <v>1</v>
      </c>
      <c r="AA179" s="3">
        <v>1</v>
      </c>
      <c r="AB179" s="3">
        <v>1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1</v>
      </c>
      <c r="AJ179" s="3">
        <v>1</v>
      </c>
      <c r="AK179" s="3">
        <v>1</v>
      </c>
      <c r="AL179" s="3">
        <v>0</v>
      </c>
      <c r="AM179" s="3">
        <v>1</v>
      </c>
      <c r="AN179" s="3">
        <v>1</v>
      </c>
      <c r="AO179" s="3">
        <v>1</v>
      </c>
      <c r="AP179" s="3">
        <v>1</v>
      </c>
      <c r="AQ179" s="3">
        <v>1</v>
      </c>
      <c r="AR179" s="3">
        <v>1</v>
      </c>
      <c r="AS179" s="3">
        <v>0</v>
      </c>
      <c r="AT179" s="3">
        <v>0</v>
      </c>
      <c r="AU179" s="3">
        <v>1</v>
      </c>
      <c r="AV179" s="3">
        <v>1</v>
      </c>
      <c r="AW179" s="3">
        <v>1</v>
      </c>
      <c r="AX179" s="3">
        <v>0</v>
      </c>
      <c r="AY179" s="3">
        <v>0</v>
      </c>
      <c r="AZ179" s="3">
        <v>1</v>
      </c>
      <c r="BA179" s="3">
        <v>0</v>
      </c>
      <c r="BB179" s="3">
        <v>12</v>
      </c>
      <c r="BC179" s="3">
        <v>21</v>
      </c>
      <c r="BD179" s="3">
        <v>21</v>
      </c>
      <c r="BE179" s="3">
        <v>10</v>
      </c>
      <c r="BF179" s="3">
        <v>64</v>
      </c>
      <c r="BG179" s="3" t="s">
        <v>65</v>
      </c>
    </row>
    <row r="180" spans="1:59" s="3" customFormat="1" x14ac:dyDescent="0.25">
      <c r="A180" s="3">
        <v>117</v>
      </c>
      <c r="B180" s="3" t="s">
        <v>211</v>
      </c>
      <c r="C180" s="3" t="s">
        <v>92</v>
      </c>
      <c r="D180" s="3" t="s">
        <v>164</v>
      </c>
      <c r="E180" s="3" t="s">
        <v>212</v>
      </c>
      <c r="F180" s="3" t="s">
        <v>63</v>
      </c>
      <c r="H180" s="3" t="s">
        <v>64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1</v>
      </c>
      <c r="P180" s="3">
        <v>1</v>
      </c>
      <c r="Q180" s="3">
        <v>0</v>
      </c>
      <c r="R180" s="3">
        <v>0</v>
      </c>
      <c r="S180" s="3">
        <v>1</v>
      </c>
      <c r="T180" s="3">
        <v>0</v>
      </c>
      <c r="U180" s="3">
        <v>1</v>
      </c>
      <c r="V180" s="3">
        <v>1</v>
      </c>
      <c r="W180" s="3">
        <v>1</v>
      </c>
      <c r="X180" s="3">
        <v>1</v>
      </c>
      <c r="Y180" s="3">
        <v>1</v>
      </c>
      <c r="Z180" s="3">
        <v>1</v>
      </c>
      <c r="AA180" s="3">
        <v>1</v>
      </c>
      <c r="AB180" s="3">
        <v>1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1</v>
      </c>
      <c r="AI180" s="3">
        <v>1</v>
      </c>
      <c r="AJ180" s="3">
        <v>1</v>
      </c>
      <c r="AK180" s="3">
        <v>1</v>
      </c>
      <c r="AL180" s="3">
        <v>1</v>
      </c>
      <c r="AM180" s="3">
        <v>1</v>
      </c>
      <c r="AN180" s="3">
        <v>1</v>
      </c>
      <c r="AO180" s="3">
        <v>1</v>
      </c>
      <c r="AP180" s="3">
        <v>1</v>
      </c>
      <c r="AQ180" s="3">
        <v>1</v>
      </c>
      <c r="AR180" s="3">
        <v>1</v>
      </c>
      <c r="AS180" s="3">
        <v>1</v>
      </c>
      <c r="AT180" s="3">
        <v>1</v>
      </c>
      <c r="AU180" s="3">
        <v>0</v>
      </c>
      <c r="AV180" s="3">
        <v>1</v>
      </c>
      <c r="AW180" s="3">
        <v>1</v>
      </c>
      <c r="AX180" s="3">
        <v>1</v>
      </c>
      <c r="AY180" s="3">
        <v>1</v>
      </c>
      <c r="AZ180" s="3">
        <v>1</v>
      </c>
      <c r="BA180" s="3">
        <v>1</v>
      </c>
      <c r="BB180" s="3">
        <v>6</v>
      </c>
      <c r="BC180" s="3">
        <v>27</v>
      </c>
      <c r="BD180" s="3">
        <v>27</v>
      </c>
      <c r="BE180" s="3">
        <v>14</v>
      </c>
      <c r="BF180" s="3">
        <v>74</v>
      </c>
      <c r="BG180" s="3" t="s">
        <v>65</v>
      </c>
    </row>
    <row r="181" spans="1:59" s="3" customFormat="1" x14ac:dyDescent="0.25">
      <c r="A181" s="3">
        <v>130</v>
      </c>
      <c r="B181" s="3" t="s">
        <v>229</v>
      </c>
      <c r="C181" s="3" t="s">
        <v>92</v>
      </c>
      <c r="D181" s="3" t="s">
        <v>214</v>
      </c>
      <c r="E181" s="3" t="s">
        <v>92</v>
      </c>
      <c r="F181" s="3" t="s">
        <v>63</v>
      </c>
      <c r="H181" s="3" t="s">
        <v>64</v>
      </c>
      <c r="I181" s="3">
        <v>1</v>
      </c>
      <c r="J181" s="3">
        <v>1</v>
      </c>
      <c r="K181" s="3">
        <v>1</v>
      </c>
      <c r="L181" s="3">
        <v>0</v>
      </c>
      <c r="M181" s="3">
        <v>1</v>
      </c>
      <c r="N181" s="3">
        <v>0</v>
      </c>
      <c r="O181" s="3">
        <v>1</v>
      </c>
      <c r="P181" s="3">
        <v>0</v>
      </c>
      <c r="Q181" s="3">
        <v>1</v>
      </c>
      <c r="R181" s="3">
        <v>1</v>
      </c>
      <c r="S181" s="3">
        <v>1</v>
      </c>
      <c r="T181" s="3">
        <v>1</v>
      </c>
      <c r="U181" s="3">
        <v>1</v>
      </c>
      <c r="V181" s="3">
        <v>0</v>
      </c>
      <c r="W181" s="3">
        <v>1</v>
      </c>
      <c r="X181" s="3">
        <v>1</v>
      </c>
      <c r="Y181" s="3">
        <v>1</v>
      </c>
      <c r="Z181" s="3">
        <v>1</v>
      </c>
      <c r="AA181" s="3">
        <v>1</v>
      </c>
      <c r="AB181" s="3">
        <v>1</v>
      </c>
      <c r="AC181" s="3">
        <v>1</v>
      </c>
      <c r="AD181" s="3">
        <v>1</v>
      </c>
      <c r="AE181" s="3">
        <v>0</v>
      </c>
      <c r="AF181" s="3">
        <v>0</v>
      </c>
      <c r="AG181" s="3">
        <v>0</v>
      </c>
      <c r="AH181" s="3">
        <v>0</v>
      </c>
      <c r="AI181" s="3">
        <v>1</v>
      </c>
      <c r="AJ181" s="3">
        <v>1</v>
      </c>
      <c r="AK181" s="3">
        <v>0</v>
      </c>
      <c r="AL181" s="3">
        <v>0</v>
      </c>
      <c r="AM181" s="3">
        <v>1</v>
      </c>
      <c r="AN181" s="3">
        <v>1</v>
      </c>
      <c r="AO181" s="3">
        <v>1</v>
      </c>
      <c r="AP181" s="3">
        <v>1</v>
      </c>
      <c r="AQ181" s="3">
        <v>0</v>
      </c>
      <c r="AR181" s="3">
        <v>1</v>
      </c>
      <c r="AS181" s="3">
        <v>0</v>
      </c>
      <c r="AT181" s="3">
        <v>1</v>
      </c>
      <c r="AU181" s="3">
        <v>1</v>
      </c>
      <c r="AV181" s="3">
        <v>0</v>
      </c>
      <c r="AW181" s="3">
        <v>1</v>
      </c>
      <c r="AX181" s="3">
        <v>0</v>
      </c>
      <c r="AY181" s="3">
        <v>1</v>
      </c>
      <c r="AZ181" s="3">
        <v>0</v>
      </c>
      <c r="BA181" s="3">
        <v>1</v>
      </c>
      <c r="BB181" s="3">
        <v>21</v>
      </c>
      <c r="BC181" s="3">
        <v>27</v>
      </c>
      <c r="BD181" s="3">
        <v>12</v>
      </c>
      <c r="BE181" s="3">
        <v>10</v>
      </c>
      <c r="BF181" s="3">
        <v>70</v>
      </c>
      <c r="BG181" s="3" t="s">
        <v>65</v>
      </c>
    </row>
    <row r="182" spans="1:59" s="3" customFormat="1" x14ac:dyDescent="0.25">
      <c r="A182" s="3">
        <v>131</v>
      </c>
      <c r="B182" s="3" t="s">
        <v>230</v>
      </c>
      <c r="C182" s="3" t="s">
        <v>92</v>
      </c>
      <c r="D182" s="3" t="s">
        <v>214</v>
      </c>
      <c r="E182" s="3" t="s">
        <v>92</v>
      </c>
      <c r="F182" s="3" t="s">
        <v>63</v>
      </c>
      <c r="H182" s="3" t="s">
        <v>64</v>
      </c>
      <c r="I182" s="3">
        <v>1</v>
      </c>
      <c r="J182" s="3">
        <v>0</v>
      </c>
      <c r="K182" s="3">
        <v>1</v>
      </c>
      <c r="L182" s="3">
        <v>0</v>
      </c>
      <c r="M182" s="3">
        <v>0</v>
      </c>
      <c r="N182" s="3">
        <v>0</v>
      </c>
      <c r="O182" s="3">
        <v>1</v>
      </c>
      <c r="P182" s="3">
        <v>1</v>
      </c>
      <c r="Q182" s="3">
        <v>0</v>
      </c>
      <c r="R182" s="3">
        <v>1</v>
      </c>
      <c r="S182" s="3">
        <v>0</v>
      </c>
      <c r="T182" s="3">
        <v>0</v>
      </c>
      <c r="U182" s="3">
        <v>0</v>
      </c>
      <c r="V182" s="3">
        <v>1</v>
      </c>
      <c r="W182" s="3">
        <v>1</v>
      </c>
      <c r="X182" s="3">
        <v>1</v>
      </c>
      <c r="Y182" s="3">
        <v>1</v>
      </c>
      <c r="Z182" s="3">
        <v>1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</v>
      </c>
      <c r="AK182" s="3">
        <v>0</v>
      </c>
      <c r="AL182" s="3">
        <v>1</v>
      </c>
      <c r="AM182" s="3">
        <v>0</v>
      </c>
      <c r="AN182" s="3">
        <v>1</v>
      </c>
      <c r="AO182" s="3">
        <v>1</v>
      </c>
      <c r="AP182" s="3">
        <v>1</v>
      </c>
      <c r="AQ182" s="3">
        <v>0</v>
      </c>
      <c r="AR182" s="3">
        <v>0</v>
      </c>
      <c r="AS182" s="3">
        <v>1</v>
      </c>
      <c r="AT182" s="3">
        <v>1</v>
      </c>
      <c r="AU182" s="3">
        <v>0</v>
      </c>
      <c r="AV182" s="3">
        <v>1</v>
      </c>
      <c r="AW182" s="3">
        <v>0</v>
      </c>
      <c r="AX182" s="3">
        <v>1</v>
      </c>
      <c r="AY182" s="3">
        <v>0</v>
      </c>
      <c r="AZ182" s="3">
        <v>1</v>
      </c>
      <c r="BA182" s="3">
        <v>0</v>
      </c>
      <c r="BB182" s="3">
        <v>15</v>
      </c>
      <c r="BC182" s="3">
        <v>15</v>
      </c>
      <c r="BD182" s="3">
        <v>9</v>
      </c>
      <c r="BE182" s="3">
        <v>8</v>
      </c>
      <c r="BF182" s="3">
        <v>47</v>
      </c>
      <c r="BG182" s="3" t="s">
        <v>65</v>
      </c>
    </row>
    <row r="183" spans="1:59" s="3" customFormat="1" x14ac:dyDescent="0.25">
      <c r="A183" s="3">
        <v>132</v>
      </c>
      <c r="B183" s="3" t="s">
        <v>231</v>
      </c>
      <c r="C183" s="3" t="s">
        <v>92</v>
      </c>
      <c r="D183" s="3" t="s">
        <v>214</v>
      </c>
      <c r="E183" s="3" t="s">
        <v>92</v>
      </c>
      <c r="F183" s="3" t="s">
        <v>63</v>
      </c>
      <c r="H183" s="3" t="s">
        <v>64</v>
      </c>
      <c r="I183" s="3">
        <v>1</v>
      </c>
      <c r="J183" s="3">
        <v>0</v>
      </c>
      <c r="K183" s="3">
        <v>1</v>
      </c>
      <c r="L183" s="3">
        <v>0</v>
      </c>
      <c r="M183" s="3">
        <v>1</v>
      </c>
      <c r="N183" s="3">
        <v>0</v>
      </c>
      <c r="O183" s="3">
        <v>1</v>
      </c>
      <c r="P183" s="3">
        <v>1</v>
      </c>
      <c r="Q183" s="3">
        <v>0</v>
      </c>
      <c r="R183" s="3">
        <v>0</v>
      </c>
      <c r="S183" s="3">
        <v>1</v>
      </c>
      <c r="T183" s="3">
        <v>1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3">
        <v>0</v>
      </c>
      <c r="AC183" s="3">
        <v>1</v>
      </c>
      <c r="AD183" s="3">
        <v>1</v>
      </c>
      <c r="AE183" s="3">
        <v>0</v>
      </c>
      <c r="AF183" s="3">
        <v>1</v>
      </c>
      <c r="AG183" s="3">
        <v>1</v>
      </c>
      <c r="AH183" s="3">
        <v>1</v>
      </c>
      <c r="AI183" s="3">
        <v>1</v>
      </c>
      <c r="AJ183" s="3">
        <v>1</v>
      </c>
      <c r="AK183" s="3">
        <v>1</v>
      </c>
      <c r="AL183" s="3">
        <v>1</v>
      </c>
      <c r="AM183" s="3">
        <v>1</v>
      </c>
      <c r="AN183" s="3">
        <v>1</v>
      </c>
      <c r="AO183" s="3">
        <v>1</v>
      </c>
      <c r="AP183" s="3">
        <v>1</v>
      </c>
      <c r="AQ183" s="3">
        <v>1</v>
      </c>
      <c r="AR183" s="3">
        <v>1</v>
      </c>
      <c r="AS183" s="3">
        <v>0</v>
      </c>
      <c r="AT183" s="3">
        <v>1</v>
      </c>
      <c r="AU183" s="3">
        <v>1</v>
      </c>
      <c r="AV183" s="3">
        <v>0</v>
      </c>
      <c r="AW183" s="3">
        <v>0</v>
      </c>
      <c r="AX183" s="3">
        <v>0</v>
      </c>
      <c r="AY183" s="3">
        <v>1</v>
      </c>
      <c r="AZ183" s="3">
        <v>1</v>
      </c>
      <c r="BA183" s="3">
        <v>0</v>
      </c>
      <c r="BB183" s="3">
        <v>15</v>
      </c>
      <c r="BC183" s="3">
        <v>27</v>
      </c>
      <c r="BD183" s="3">
        <v>27</v>
      </c>
      <c r="BE183" s="3">
        <v>10</v>
      </c>
      <c r="BF183" s="3">
        <v>79</v>
      </c>
      <c r="BG183" s="3" t="s">
        <v>65</v>
      </c>
    </row>
    <row r="184" spans="1:59" s="3" customFormat="1" x14ac:dyDescent="0.25">
      <c r="A184" s="3">
        <v>133</v>
      </c>
      <c r="B184" s="3" t="s">
        <v>232</v>
      </c>
      <c r="C184" s="3" t="s">
        <v>92</v>
      </c>
      <c r="D184" s="3" t="s">
        <v>214</v>
      </c>
      <c r="E184" s="3" t="s">
        <v>92</v>
      </c>
      <c r="F184" s="3" t="s">
        <v>63</v>
      </c>
      <c r="H184" s="3" t="s">
        <v>64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1</v>
      </c>
      <c r="P184" s="3">
        <v>0</v>
      </c>
      <c r="Q184" s="3">
        <v>0</v>
      </c>
      <c r="R184" s="3">
        <v>1</v>
      </c>
      <c r="S184" s="3">
        <v>1</v>
      </c>
      <c r="T184" s="3">
        <v>1</v>
      </c>
      <c r="U184" s="3">
        <v>0</v>
      </c>
      <c r="V184" s="3">
        <v>0</v>
      </c>
      <c r="W184" s="3">
        <v>1</v>
      </c>
      <c r="X184" s="3">
        <v>1</v>
      </c>
      <c r="Y184" s="3">
        <v>1</v>
      </c>
      <c r="Z184" s="3">
        <v>1</v>
      </c>
      <c r="AA184" s="3">
        <v>1</v>
      </c>
      <c r="AB184" s="3">
        <v>1</v>
      </c>
      <c r="AC184" s="3">
        <v>1</v>
      </c>
      <c r="AD184" s="3">
        <v>1</v>
      </c>
      <c r="AE184" s="3">
        <v>1</v>
      </c>
      <c r="AF184" s="3">
        <v>0</v>
      </c>
      <c r="AG184" s="3">
        <v>0</v>
      </c>
      <c r="AH184" s="3">
        <v>0</v>
      </c>
      <c r="AI184" s="3">
        <v>1</v>
      </c>
      <c r="AJ184" s="3">
        <v>1</v>
      </c>
      <c r="AK184" s="3">
        <v>1</v>
      </c>
      <c r="AL184" s="3">
        <v>0</v>
      </c>
      <c r="AM184" s="3">
        <v>1</v>
      </c>
      <c r="AN184" s="3">
        <v>1</v>
      </c>
      <c r="AO184" s="3">
        <v>1</v>
      </c>
      <c r="AP184" s="3">
        <v>1</v>
      </c>
      <c r="AQ184" s="3">
        <v>0</v>
      </c>
      <c r="AR184" s="3">
        <v>1</v>
      </c>
      <c r="AS184" s="3">
        <v>0</v>
      </c>
      <c r="AT184" s="3">
        <v>0</v>
      </c>
      <c r="AU184" s="3">
        <v>1</v>
      </c>
      <c r="AV184" s="3">
        <v>0</v>
      </c>
      <c r="AW184" s="3">
        <v>1</v>
      </c>
      <c r="AX184" s="3">
        <v>1</v>
      </c>
      <c r="AY184" s="3">
        <v>0</v>
      </c>
      <c r="AZ184" s="3">
        <v>0</v>
      </c>
      <c r="BA184" s="3">
        <v>0</v>
      </c>
      <c r="BB184" s="3">
        <v>6</v>
      </c>
      <c r="BC184" s="3">
        <v>24</v>
      </c>
      <c r="BD184" s="3">
        <v>18</v>
      </c>
      <c r="BE184" s="3">
        <v>8</v>
      </c>
      <c r="BF184" s="3">
        <v>56</v>
      </c>
      <c r="BG184" s="3" t="s">
        <v>65</v>
      </c>
    </row>
    <row r="185" spans="1:59" s="3" customFormat="1" x14ac:dyDescent="0.25">
      <c r="A185" s="3">
        <v>134</v>
      </c>
      <c r="B185" s="3" t="s">
        <v>233</v>
      </c>
      <c r="C185" s="3" t="s">
        <v>92</v>
      </c>
      <c r="D185" s="3" t="s">
        <v>214</v>
      </c>
      <c r="E185" s="3" t="s">
        <v>92</v>
      </c>
      <c r="F185" s="3" t="s">
        <v>63</v>
      </c>
      <c r="H185" s="3" t="s">
        <v>64</v>
      </c>
      <c r="I185" s="3">
        <v>0</v>
      </c>
      <c r="J185" s="3">
        <v>0</v>
      </c>
      <c r="K185" s="3">
        <v>0</v>
      </c>
      <c r="L185" s="3">
        <v>1</v>
      </c>
      <c r="M185" s="3">
        <v>0</v>
      </c>
      <c r="N185" s="3">
        <v>0</v>
      </c>
      <c r="O185" s="3">
        <v>1</v>
      </c>
      <c r="P185" s="3">
        <v>0</v>
      </c>
      <c r="Q185" s="3">
        <v>0</v>
      </c>
      <c r="R185" s="3">
        <v>0</v>
      </c>
      <c r="S185" s="3">
        <v>1</v>
      </c>
      <c r="T185" s="3">
        <v>1</v>
      </c>
      <c r="U185" s="3">
        <v>1</v>
      </c>
      <c r="V185" s="3">
        <v>1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3">
        <v>1</v>
      </c>
      <c r="AC185" s="3">
        <v>1</v>
      </c>
      <c r="AD185" s="3">
        <v>1</v>
      </c>
      <c r="AE185" s="3">
        <v>1</v>
      </c>
      <c r="AF185" s="3">
        <v>1</v>
      </c>
      <c r="AG185" s="3">
        <v>1</v>
      </c>
      <c r="AH185" s="3">
        <v>1</v>
      </c>
      <c r="AI185" s="3">
        <v>1</v>
      </c>
      <c r="AJ185" s="3">
        <v>1</v>
      </c>
      <c r="AK185" s="3">
        <v>1</v>
      </c>
      <c r="AL185" s="3">
        <v>1</v>
      </c>
      <c r="AM185" s="3">
        <v>1</v>
      </c>
      <c r="AN185" s="3">
        <v>1</v>
      </c>
      <c r="AO185" s="3">
        <v>1</v>
      </c>
      <c r="AP185" s="3">
        <v>0</v>
      </c>
      <c r="AQ185" s="3">
        <v>1</v>
      </c>
      <c r="AR185" s="3">
        <v>1</v>
      </c>
      <c r="AS185" s="3">
        <v>0</v>
      </c>
      <c r="AT185" s="3">
        <v>1</v>
      </c>
      <c r="AU185" s="3">
        <v>1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0</v>
      </c>
      <c r="BB185" s="3">
        <v>6</v>
      </c>
      <c r="BC185" s="3">
        <v>30</v>
      </c>
      <c r="BD185" s="3">
        <v>30</v>
      </c>
      <c r="BE185" s="3">
        <v>8</v>
      </c>
      <c r="BF185" s="3">
        <v>74</v>
      </c>
      <c r="BG185" s="3" t="s">
        <v>65</v>
      </c>
    </row>
    <row r="186" spans="1:59" s="3" customFormat="1" x14ac:dyDescent="0.25">
      <c r="A186" s="3">
        <v>135</v>
      </c>
      <c r="B186" s="3" t="s">
        <v>234</v>
      </c>
      <c r="C186" s="3" t="s">
        <v>92</v>
      </c>
      <c r="D186" s="3" t="s">
        <v>214</v>
      </c>
      <c r="E186" s="3" t="s">
        <v>92</v>
      </c>
      <c r="F186" s="3" t="s">
        <v>63</v>
      </c>
      <c r="H186" s="3" t="s">
        <v>64</v>
      </c>
      <c r="I186" s="3">
        <v>0</v>
      </c>
      <c r="J186" s="3">
        <v>0</v>
      </c>
      <c r="K186" s="3">
        <v>0</v>
      </c>
      <c r="L186" s="3">
        <v>1</v>
      </c>
      <c r="M186" s="3">
        <v>1</v>
      </c>
      <c r="N186" s="3">
        <v>0</v>
      </c>
      <c r="O186" s="3">
        <v>1</v>
      </c>
      <c r="P186" s="3">
        <v>1</v>
      </c>
      <c r="Q186" s="3">
        <v>1</v>
      </c>
      <c r="R186" s="3">
        <v>1</v>
      </c>
      <c r="S186" s="3">
        <v>1</v>
      </c>
      <c r="T186" s="3">
        <v>1</v>
      </c>
      <c r="U186" s="3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</v>
      </c>
      <c r="AA186" s="3">
        <v>0</v>
      </c>
      <c r="AB186" s="3">
        <v>0</v>
      </c>
      <c r="AC186" s="3">
        <v>0</v>
      </c>
      <c r="AD186" s="3">
        <v>1</v>
      </c>
      <c r="AE186" s="3">
        <v>0</v>
      </c>
      <c r="AF186" s="3">
        <v>0</v>
      </c>
      <c r="AG186" s="3">
        <v>0</v>
      </c>
      <c r="AH186" s="3">
        <v>0</v>
      </c>
      <c r="AI186" s="3">
        <v>1</v>
      </c>
      <c r="AJ186" s="3">
        <v>0</v>
      </c>
      <c r="AK186" s="3">
        <v>0</v>
      </c>
      <c r="AL186" s="3">
        <v>0</v>
      </c>
      <c r="AM186" s="3">
        <v>1</v>
      </c>
      <c r="AN186" s="3">
        <v>1</v>
      </c>
      <c r="AO186" s="3">
        <v>1</v>
      </c>
      <c r="AP186" s="3">
        <v>0</v>
      </c>
      <c r="AQ186" s="3">
        <v>0</v>
      </c>
      <c r="AR186" s="3">
        <v>0</v>
      </c>
      <c r="AS186" s="3">
        <v>1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18</v>
      </c>
      <c r="BC186" s="3">
        <v>24</v>
      </c>
      <c r="BD186" s="3">
        <v>6</v>
      </c>
      <c r="BE186" s="3">
        <v>4</v>
      </c>
      <c r="BF186" s="3">
        <v>52</v>
      </c>
      <c r="BG186" s="3" t="s">
        <v>65</v>
      </c>
    </row>
    <row r="187" spans="1:59" s="3" customFormat="1" x14ac:dyDescent="0.25">
      <c r="A187" s="3">
        <v>136</v>
      </c>
      <c r="B187" s="3" t="s">
        <v>235</v>
      </c>
      <c r="C187" s="3" t="s">
        <v>92</v>
      </c>
      <c r="D187" s="3" t="s">
        <v>214</v>
      </c>
      <c r="E187" s="3" t="s">
        <v>92</v>
      </c>
      <c r="F187" s="3" t="s">
        <v>63</v>
      </c>
      <c r="H187" s="3" t="s">
        <v>64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</v>
      </c>
      <c r="P187" s="3">
        <v>1</v>
      </c>
      <c r="Q187" s="3">
        <v>0</v>
      </c>
      <c r="R187" s="3">
        <v>0</v>
      </c>
      <c r="S187" s="3">
        <v>1</v>
      </c>
      <c r="T187" s="3">
        <v>1</v>
      </c>
      <c r="U187" s="3">
        <v>0</v>
      </c>
      <c r="V187" s="3">
        <v>0</v>
      </c>
      <c r="W187" s="3">
        <v>1</v>
      </c>
      <c r="X187" s="3">
        <v>1</v>
      </c>
      <c r="Y187" s="3">
        <v>1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1</v>
      </c>
      <c r="AG187" s="3">
        <v>0</v>
      </c>
      <c r="AH187" s="3">
        <v>1</v>
      </c>
      <c r="AI187" s="3">
        <v>1</v>
      </c>
      <c r="AJ187" s="3">
        <v>0</v>
      </c>
      <c r="AK187" s="3">
        <v>0</v>
      </c>
      <c r="AL187" s="3">
        <v>0</v>
      </c>
      <c r="AM187" s="3">
        <v>0</v>
      </c>
      <c r="AN187" s="3">
        <v>1</v>
      </c>
      <c r="AO187" s="3">
        <v>0</v>
      </c>
      <c r="AP187" s="3">
        <v>0</v>
      </c>
      <c r="AQ187" s="3">
        <v>0</v>
      </c>
      <c r="AR187" s="3">
        <v>0</v>
      </c>
      <c r="AS187" s="3">
        <v>1</v>
      </c>
      <c r="AT187" s="3">
        <v>0</v>
      </c>
      <c r="AU187" s="3">
        <v>1</v>
      </c>
      <c r="AV187" s="3">
        <v>0</v>
      </c>
      <c r="AW187" s="3">
        <v>0</v>
      </c>
      <c r="AX187" s="3">
        <v>0</v>
      </c>
      <c r="AY187" s="3">
        <v>1</v>
      </c>
      <c r="AZ187" s="3">
        <v>0</v>
      </c>
      <c r="BA187" s="3">
        <v>1</v>
      </c>
      <c r="BB187" s="3">
        <v>9</v>
      </c>
      <c r="BC187" s="3">
        <v>15</v>
      </c>
      <c r="BD187" s="3">
        <v>9</v>
      </c>
      <c r="BE187" s="3">
        <v>5</v>
      </c>
      <c r="BF187" s="3">
        <v>38</v>
      </c>
      <c r="BG187" s="3" t="s">
        <v>65</v>
      </c>
    </row>
    <row r="188" spans="1:59" s="3" customFormat="1" x14ac:dyDescent="0.25">
      <c r="A188" s="3">
        <v>137</v>
      </c>
      <c r="B188" s="3" t="s">
        <v>236</v>
      </c>
      <c r="C188" s="3" t="s">
        <v>92</v>
      </c>
      <c r="D188" s="3" t="s">
        <v>214</v>
      </c>
      <c r="E188" s="3" t="s">
        <v>92</v>
      </c>
      <c r="F188" s="3" t="s">
        <v>63</v>
      </c>
      <c r="H188" s="3" t="s">
        <v>64</v>
      </c>
      <c r="I188" s="3">
        <v>1</v>
      </c>
      <c r="J188" s="3">
        <v>0</v>
      </c>
      <c r="K188" s="3">
        <v>0</v>
      </c>
      <c r="L188" s="3">
        <v>1</v>
      </c>
      <c r="M188" s="3">
        <v>0</v>
      </c>
      <c r="N188" s="3">
        <v>0</v>
      </c>
      <c r="O188" s="3">
        <v>1</v>
      </c>
      <c r="P188" s="3">
        <v>1</v>
      </c>
      <c r="Q188" s="3">
        <v>1</v>
      </c>
      <c r="R188" s="3">
        <v>0</v>
      </c>
      <c r="S188" s="3">
        <v>1</v>
      </c>
      <c r="T188" s="3">
        <v>0</v>
      </c>
      <c r="U188" s="3">
        <v>0</v>
      </c>
      <c r="V188" s="3">
        <v>1</v>
      </c>
      <c r="W188" s="3">
        <v>1</v>
      </c>
      <c r="X188" s="3">
        <v>1</v>
      </c>
      <c r="Y188" s="3">
        <v>1</v>
      </c>
      <c r="Z188" s="3">
        <v>1</v>
      </c>
      <c r="AA188" s="3">
        <v>1</v>
      </c>
      <c r="AB188" s="3">
        <v>1</v>
      </c>
      <c r="AC188" s="3">
        <v>1</v>
      </c>
      <c r="AD188" s="3">
        <v>1</v>
      </c>
      <c r="AE188" s="3">
        <v>0</v>
      </c>
      <c r="AF188" s="3">
        <v>1</v>
      </c>
      <c r="AG188" s="3">
        <v>1</v>
      </c>
      <c r="AH188" s="3">
        <v>0</v>
      </c>
      <c r="AI188" s="3">
        <v>1</v>
      </c>
      <c r="AJ188" s="3">
        <v>0</v>
      </c>
      <c r="AK188" s="3">
        <v>1</v>
      </c>
      <c r="AL188" s="3">
        <v>1</v>
      </c>
      <c r="AM188" s="3">
        <v>1</v>
      </c>
      <c r="AN188" s="3">
        <v>1</v>
      </c>
      <c r="AO188" s="3">
        <v>0</v>
      </c>
      <c r="AP188" s="3">
        <v>1</v>
      </c>
      <c r="AQ188" s="3">
        <v>0</v>
      </c>
      <c r="AR188" s="3">
        <v>1</v>
      </c>
      <c r="AS188" s="3">
        <v>0</v>
      </c>
      <c r="AT188" s="3">
        <v>0</v>
      </c>
      <c r="AU188" s="3">
        <v>1</v>
      </c>
      <c r="AV188" s="3">
        <v>1</v>
      </c>
      <c r="AW188" s="3">
        <v>0</v>
      </c>
      <c r="AX188" s="3">
        <v>0</v>
      </c>
      <c r="AY188" s="3">
        <v>0</v>
      </c>
      <c r="AZ188" s="3">
        <v>1</v>
      </c>
      <c r="BA188" s="3">
        <v>0</v>
      </c>
      <c r="BB188" s="3">
        <v>15</v>
      </c>
      <c r="BC188" s="3">
        <v>24</v>
      </c>
      <c r="BD188" s="3">
        <v>21</v>
      </c>
      <c r="BE188" s="3">
        <v>7</v>
      </c>
      <c r="BF188" s="3">
        <v>67</v>
      </c>
      <c r="BG188" s="3" t="s">
        <v>65</v>
      </c>
    </row>
    <row r="189" spans="1:59" s="3" customFormat="1" x14ac:dyDescent="0.25">
      <c r="A189" s="3">
        <v>138</v>
      </c>
      <c r="B189" s="3" t="s">
        <v>237</v>
      </c>
      <c r="C189" s="3" t="s">
        <v>92</v>
      </c>
      <c r="D189" s="3" t="s">
        <v>214</v>
      </c>
      <c r="E189" s="3" t="s">
        <v>238</v>
      </c>
      <c r="F189" s="3" t="s">
        <v>63</v>
      </c>
      <c r="H189" s="3" t="s">
        <v>64</v>
      </c>
      <c r="I189" s="3">
        <v>1</v>
      </c>
      <c r="J189" s="3">
        <v>0</v>
      </c>
      <c r="K189" s="3">
        <v>1</v>
      </c>
      <c r="L189" s="3">
        <v>0</v>
      </c>
      <c r="M189" s="3">
        <v>0</v>
      </c>
      <c r="N189" s="3">
        <v>0</v>
      </c>
      <c r="O189" s="3">
        <v>1</v>
      </c>
      <c r="P189" s="3">
        <v>1</v>
      </c>
      <c r="Q189" s="3">
        <v>0</v>
      </c>
      <c r="R189" s="3">
        <v>0</v>
      </c>
      <c r="S189" s="3">
        <v>1</v>
      </c>
      <c r="T189" s="3">
        <v>0</v>
      </c>
      <c r="U189" s="3">
        <v>1</v>
      </c>
      <c r="V189" s="3">
        <v>1</v>
      </c>
      <c r="W189" s="3">
        <v>1</v>
      </c>
      <c r="X189" s="3">
        <v>0</v>
      </c>
      <c r="Y189" s="3">
        <v>1</v>
      </c>
      <c r="Z189" s="3">
        <v>1</v>
      </c>
      <c r="AA189" s="3">
        <v>1</v>
      </c>
      <c r="AB189" s="3">
        <v>1</v>
      </c>
      <c r="AC189" s="3">
        <v>0</v>
      </c>
      <c r="AD189" s="3">
        <v>0</v>
      </c>
      <c r="AE189" s="3">
        <v>1</v>
      </c>
      <c r="AF189" s="3">
        <v>0</v>
      </c>
      <c r="AG189" s="3">
        <v>0</v>
      </c>
      <c r="AH189" s="3">
        <v>0</v>
      </c>
      <c r="AI189" s="3">
        <v>0</v>
      </c>
      <c r="AJ189" s="3">
        <v>1</v>
      </c>
      <c r="AK189" s="3">
        <v>1</v>
      </c>
      <c r="AL189" s="3">
        <v>1</v>
      </c>
      <c r="AM189" s="3">
        <v>1</v>
      </c>
      <c r="AN189" s="3">
        <v>1</v>
      </c>
      <c r="AO189" s="3">
        <v>1</v>
      </c>
      <c r="AP189" s="3">
        <v>1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1</v>
      </c>
      <c r="AW189" s="3">
        <v>1</v>
      </c>
      <c r="AX189" s="3">
        <v>1</v>
      </c>
      <c r="AY189" s="3">
        <v>0</v>
      </c>
      <c r="AZ189" s="3">
        <v>0</v>
      </c>
      <c r="BA189" s="3">
        <v>0</v>
      </c>
      <c r="BB189" s="3">
        <v>12</v>
      </c>
      <c r="BC189" s="3">
        <v>24</v>
      </c>
      <c r="BD189" s="3">
        <v>12</v>
      </c>
      <c r="BE189" s="3">
        <v>7</v>
      </c>
      <c r="BF189" s="3">
        <v>55</v>
      </c>
      <c r="BG189" s="3" t="s">
        <v>65</v>
      </c>
    </row>
    <row r="190" spans="1:59" s="4" customFormat="1" x14ac:dyDescent="0.25">
      <c r="A190" s="4">
        <v>19</v>
      </c>
      <c r="B190" s="4" t="s">
        <v>91</v>
      </c>
      <c r="C190" s="4" t="s">
        <v>92</v>
      </c>
      <c r="D190" s="4" t="s">
        <v>61</v>
      </c>
      <c r="E190" s="4" t="s">
        <v>93</v>
      </c>
      <c r="F190" s="4" t="s">
        <v>63</v>
      </c>
      <c r="G190" s="4" t="s">
        <v>94</v>
      </c>
      <c r="H190" s="4" t="s">
        <v>66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1</v>
      </c>
      <c r="X190" s="4">
        <v>1</v>
      </c>
      <c r="Y190" s="4">
        <v>1</v>
      </c>
      <c r="Z190" s="4">
        <v>0</v>
      </c>
      <c r="AA190" s="4">
        <v>1</v>
      </c>
      <c r="AB190" s="4">
        <v>1</v>
      </c>
      <c r="AC190" s="4">
        <v>1</v>
      </c>
      <c r="AD190" s="4">
        <v>1</v>
      </c>
      <c r="AE190" s="4">
        <v>1</v>
      </c>
      <c r="AF190" s="4">
        <v>1</v>
      </c>
      <c r="AG190" s="4">
        <v>1</v>
      </c>
      <c r="AH190" s="4">
        <v>1</v>
      </c>
      <c r="AI190" s="4">
        <v>1</v>
      </c>
      <c r="AJ190" s="4">
        <v>0</v>
      </c>
      <c r="AK190" s="4">
        <v>1</v>
      </c>
      <c r="AL190" s="4">
        <v>1</v>
      </c>
      <c r="AM190" s="4">
        <v>1</v>
      </c>
      <c r="AN190" s="4">
        <v>1</v>
      </c>
      <c r="AO190" s="4">
        <v>1</v>
      </c>
      <c r="AP190" s="4">
        <v>1</v>
      </c>
      <c r="AQ190" s="4">
        <v>0</v>
      </c>
      <c r="AR190" s="4">
        <v>1</v>
      </c>
      <c r="AS190" s="4">
        <v>0</v>
      </c>
      <c r="AT190" s="4">
        <v>0</v>
      </c>
      <c r="AU190" s="4">
        <v>1</v>
      </c>
      <c r="AV190" s="4">
        <v>0</v>
      </c>
      <c r="AW190" s="4">
        <v>1</v>
      </c>
      <c r="AX190" s="4">
        <v>1</v>
      </c>
      <c r="AY190" s="4">
        <v>1</v>
      </c>
      <c r="AZ190" s="4">
        <v>1</v>
      </c>
      <c r="BA190" s="4">
        <v>0</v>
      </c>
      <c r="BB190" s="4">
        <v>30</v>
      </c>
      <c r="BC190" s="4">
        <v>27</v>
      </c>
      <c r="BD190" s="4">
        <v>27</v>
      </c>
      <c r="BE190" s="4">
        <v>10</v>
      </c>
      <c r="BF190" s="4">
        <v>94</v>
      </c>
      <c r="BG190" s="4" t="s">
        <v>65</v>
      </c>
    </row>
    <row r="191" spans="1:59" s="4" customFormat="1" x14ac:dyDescent="0.25">
      <c r="A191" s="4">
        <v>20</v>
      </c>
      <c r="B191" s="4" t="s">
        <v>95</v>
      </c>
      <c r="C191" s="4" t="s">
        <v>92</v>
      </c>
      <c r="D191" s="4" t="s">
        <v>61</v>
      </c>
      <c r="E191" s="4" t="s">
        <v>93</v>
      </c>
      <c r="F191" s="4" t="s">
        <v>63</v>
      </c>
      <c r="G191" s="4" t="s">
        <v>94</v>
      </c>
      <c r="H191" s="4" t="s">
        <v>66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0</v>
      </c>
      <c r="O191" s="4">
        <v>1</v>
      </c>
      <c r="P191" s="4">
        <v>1</v>
      </c>
      <c r="Q191" s="4">
        <v>1</v>
      </c>
      <c r="R191" s="4">
        <v>0</v>
      </c>
      <c r="S191" s="4">
        <v>1</v>
      </c>
      <c r="T191" s="4">
        <v>1</v>
      </c>
      <c r="U191" s="4">
        <v>0</v>
      </c>
      <c r="V191" s="4">
        <v>1</v>
      </c>
      <c r="W191" s="4">
        <v>1</v>
      </c>
      <c r="X191" s="4">
        <v>1</v>
      </c>
      <c r="Y191" s="4">
        <v>1</v>
      </c>
      <c r="Z191" s="4">
        <v>1</v>
      </c>
      <c r="AA191" s="4">
        <v>1</v>
      </c>
      <c r="AB191" s="4">
        <v>0</v>
      </c>
      <c r="AC191" s="4">
        <v>1</v>
      </c>
      <c r="AD191" s="4">
        <v>1</v>
      </c>
      <c r="AE191" s="4">
        <v>1</v>
      </c>
      <c r="AF191" s="4">
        <v>1</v>
      </c>
      <c r="AG191" s="4">
        <v>1</v>
      </c>
      <c r="AH191" s="4">
        <v>0</v>
      </c>
      <c r="AI191" s="4">
        <v>0</v>
      </c>
      <c r="AJ191" s="4">
        <v>1</v>
      </c>
      <c r="AK191" s="4">
        <v>1</v>
      </c>
      <c r="AL191" s="4">
        <v>1</v>
      </c>
      <c r="AM191" s="4">
        <v>0</v>
      </c>
      <c r="AN191" s="4">
        <v>1</v>
      </c>
      <c r="AO191" s="4">
        <v>1</v>
      </c>
      <c r="AP191" s="4">
        <v>1</v>
      </c>
      <c r="AQ191" s="4">
        <v>1</v>
      </c>
      <c r="AR191" s="4">
        <v>1</v>
      </c>
      <c r="AS191" s="4">
        <v>0</v>
      </c>
      <c r="AT191" s="4">
        <v>1</v>
      </c>
      <c r="AU191" s="4">
        <v>0</v>
      </c>
      <c r="AV191" s="4">
        <v>1</v>
      </c>
      <c r="AW191" s="4">
        <v>1</v>
      </c>
      <c r="AX191" s="4">
        <v>1</v>
      </c>
      <c r="AY191" s="4">
        <v>0</v>
      </c>
      <c r="AZ191" s="4">
        <v>1</v>
      </c>
      <c r="BA191" s="4">
        <v>1</v>
      </c>
      <c r="BB191" s="4">
        <v>24</v>
      </c>
      <c r="BC191" s="4">
        <v>24</v>
      </c>
      <c r="BD191" s="4">
        <v>24</v>
      </c>
      <c r="BE191" s="4">
        <v>11</v>
      </c>
      <c r="BF191" s="4">
        <v>83</v>
      </c>
      <c r="BG191" s="4" t="s">
        <v>65</v>
      </c>
    </row>
    <row r="192" spans="1:59" s="4" customFormat="1" x14ac:dyDescent="0.25">
      <c r="A192" s="4">
        <v>21</v>
      </c>
      <c r="B192" s="4" t="s">
        <v>96</v>
      </c>
      <c r="C192" s="4" t="s">
        <v>92</v>
      </c>
      <c r="D192" s="4" t="s">
        <v>61</v>
      </c>
      <c r="E192" s="4" t="s">
        <v>97</v>
      </c>
      <c r="F192" s="4" t="s">
        <v>63</v>
      </c>
      <c r="G192" s="4" t="s">
        <v>94</v>
      </c>
      <c r="H192" s="4" t="s">
        <v>66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>
        <v>0</v>
      </c>
      <c r="V192" s="4">
        <v>1</v>
      </c>
      <c r="W192" s="4">
        <v>1</v>
      </c>
      <c r="X192" s="4">
        <v>1</v>
      </c>
      <c r="Y192" s="4">
        <v>0</v>
      </c>
      <c r="Z192" s="4">
        <v>0</v>
      </c>
      <c r="AA192" s="4">
        <v>0</v>
      </c>
      <c r="AB192" s="4">
        <v>1</v>
      </c>
      <c r="AC192" s="4">
        <v>1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1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1</v>
      </c>
      <c r="AP192" s="4">
        <v>1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1</v>
      </c>
      <c r="AY192" s="4">
        <v>0</v>
      </c>
      <c r="AZ192" s="4">
        <v>1</v>
      </c>
      <c r="BA192" s="4">
        <v>0</v>
      </c>
      <c r="BB192" s="4">
        <v>30</v>
      </c>
      <c r="BC192" s="4">
        <v>18</v>
      </c>
      <c r="BD192" s="4">
        <v>6</v>
      </c>
      <c r="BE192" s="4">
        <v>4</v>
      </c>
      <c r="BF192" s="4">
        <v>58</v>
      </c>
      <c r="BG192" s="4" t="s">
        <v>65</v>
      </c>
    </row>
    <row r="193" spans="1:59" s="4" customFormat="1" x14ac:dyDescent="0.25">
      <c r="A193" s="4">
        <v>22</v>
      </c>
      <c r="B193" s="4" t="s">
        <v>98</v>
      </c>
      <c r="C193" s="4" t="s">
        <v>92</v>
      </c>
      <c r="D193" s="4" t="s">
        <v>61</v>
      </c>
      <c r="E193" s="4" t="s">
        <v>99</v>
      </c>
      <c r="F193" s="4" t="s">
        <v>63</v>
      </c>
      <c r="H193" s="4" t="s">
        <v>66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4">
        <v>1</v>
      </c>
      <c r="R193" s="4">
        <v>1</v>
      </c>
      <c r="S193" s="4">
        <v>1</v>
      </c>
      <c r="T193" s="4">
        <v>1</v>
      </c>
      <c r="U193" s="4">
        <v>1</v>
      </c>
      <c r="V193" s="4">
        <v>1</v>
      </c>
      <c r="W193" s="4">
        <v>1</v>
      </c>
      <c r="X193" s="4">
        <v>1</v>
      </c>
      <c r="Y193" s="4">
        <v>1</v>
      </c>
      <c r="Z193" s="4">
        <v>1</v>
      </c>
      <c r="AA193" s="4">
        <v>1</v>
      </c>
      <c r="AB193" s="4">
        <v>1</v>
      </c>
      <c r="AC193" s="4">
        <v>1</v>
      </c>
      <c r="AD193" s="4">
        <v>1</v>
      </c>
      <c r="AE193" s="4">
        <v>1</v>
      </c>
      <c r="AF193" s="4">
        <v>1</v>
      </c>
      <c r="AG193" s="4">
        <v>1</v>
      </c>
      <c r="AH193" s="4">
        <v>0</v>
      </c>
      <c r="AI193" s="4">
        <v>1</v>
      </c>
      <c r="AJ193" s="4">
        <v>1</v>
      </c>
      <c r="AK193" s="4">
        <v>1</v>
      </c>
      <c r="AL193" s="4">
        <v>0</v>
      </c>
      <c r="AM193" s="4">
        <v>1</v>
      </c>
      <c r="AN193" s="4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1</v>
      </c>
      <c r="BA193" s="4">
        <v>0</v>
      </c>
      <c r="BB193" s="4">
        <v>30</v>
      </c>
      <c r="BC193" s="4">
        <v>30</v>
      </c>
      <c r="BD193" s="4">
        <v>24</v>
      </c>
      <c r="BE193" s="4">
        <v>8</v>
      </c>
      <c r="BF193" s="4">
        <v>92</v>
      </c>
      <c r="BG193" s="4" t="s">
        <v>65</v>
      </c>
    </row>
    <row r="194" spans="1:59" s="4" customFormat="1" x14ac:dyDescent="0.25">
      <c r="A194" s="4">
        <v>24</v>
      </c>
      <c r="B194" s="4" t="s">
        <v>100</v>
      </c>
      <c r="C194" s="4" t="s">
        <v>92</v>
      </c>
      <c r="D194" s="4" t="s">
        <v>61</v>
      </c>
      <c r="E194" s="4" t="s">
        <v>99</v>
      </c>
      <c r="F194" s="4" t="s">
        <v>63</v>
      </c>
      <c r="H194" s="4" t="s">
        <v>66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>
        <v>1</v>
      </c>
      <c r="X194" s="4">
        <v>1</v>
      </c>
      <c r="Y194" s="4">
        <v>1</v>
      </c>
      <c r="Z194" s="4">
        <v>1</v>
      </c>
      <c r="AA194" s="4">
        <v>1</v>
      </c>
      <c r="AB194" s="4">
        <v>1</v>
      </c>
      <c r="AC194" s="4">
        <v>1</v>
      </c>
      <c r="AD194" s="4">
        <v>1</v>
      </c>
      <c r="AE194" s="4">
        <v>1</v>
      </c>
      <c r="AF194" s="4">
        <v>1</v>
      </c>
      <c r="AG194" s="4">
        <v>1</v>
      </c>
      <c r="AH194" s="4">
        <v>1</v>
      </c>
      <c r="AI194" s="4">
        <v>1</v>
      </c>
      <c r="AJ194" s="4">
        <v>1</v>
      </c>
      <c r="AK194" s="4">
        <v>1</v>
      </c>
      <c r="AL194" s="4">
        <v>1</v>
      </c>
      <c r="AM194" s="4">
        <v>1</v>
      </c>
      <c r="AN194" s="4">
        <v>1</v>
      </c>
      <c r="AO194" s="4">
        <v>1</v>
      </c>
      <c r="AP194" s="4">
        <v>1</v>
      </c>
      <c r="AQ194" s="4">
        <v>1</v>
      </c>
      <c r="AR194" s="4">
        <v>1</v>
      </c>
      <c r="AS194" s="4">
        <v>0</v>
      </c>
      <c r="AT194" s="4">
        <v>1</v>
      </c>
      <c r="AU194" s="4">
        <v>1</v>
      </c>
      <c r="AV194" s="4">
        <v>1</v>
      </c>
      <c r="AW194" s="4">
        <v>1</v>
      </c>
      <c r="AX194" s="4">
        <v>1</v>
      </c>
      <c r="AY194" s="4">
        <v>1</v>
      </c>
      <c r="AZ194" s="4">
        <v>1</v>
      </c>
      <c r="BA194" s="4">
        <v>1</v>
      </c>
      <c r="BB194" s="4">
        <v>30</v>
      </c>
      <c r="BC194" s="4">
        <v>30</v>
      </c>
      <c r="BD194" s="4">
        <v>30</v>
      </c>
      <c r="BE194" s="4">
        <v>14</v>
      </c>
      <c r="BF194" s="4">
        <v>104</v>
      </c>
      <c r="BG194" s="4" t="s">
        <v>65</v>
      </c>
    </row>
    <row r="195" spans="1:59" s="4" customFormat="1" x14ac:dyDescent="0.25">
      <c r="A195" s="4">
        <v>25</v>
      </c>
      <c r="B195" s="4" t="s">
        <v>101</v>
      </c>
      <c r="C195" s="4" t="s">
        <v>92</v>
      </c>
      <c r="D195" s="4" t="s">
        <v>61</v>
      </c>
      <c r="E195" s="4" t="s">
        <v>99</v>
      </c>
      <c r="F195" s="4" t="s">
        <v>63</v>
      </c>
      <c r="H195" s="4" t="s">
        <v>66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4">
        <v>1</v>
      </c>
      <c r="R195" s="4">
        <v>1</v>
      </c>
      <c r="S195" s="4">
        <v>1</v>
      </c>
      <c r="T195" s="4">
        <v>1</v>
      </c>
      <c r="U195" s="4">
        <v>1</v>
      </c>
      <c r="V195" s="4">
        <v>1</v>
      </c>
      <c r="W195" s="4">
        <v>1</v>
      </c>
      <c r="X195" s="4">
        <v>1</v>
      </c>
      <c r="Y195" s="4">
        <v>1</v>
      </c>
      <c r="Z195" s="4">
        <v>1</v>
      </c>
      <c r="AA195" s="4">
        <v>1</v>
      </c>
      <c r="AB195" s="4">
        <v>1</v>
      </c>
      <c r="AC195" s="4">
        <v>1</v>
      </c>
      <c r="AD195" s="4">
        <v>1</v>
      </c>
      <c r="AE195" s="4">
        <v>1</v>
      </c>
      <c r="AF195" s="4">
        <v>1</v>
      </c>
      <c r="AG195" s="4">
        <v>1</v>
      </c>
      <c r="AH195" s="4">
        <v>1</v>
      </c>
      <c r="AI195" s="4">
        <v>1</v>
      </c>
      <c r="AJ195" s="4">
        <v>1</v>
      </c>
      <c r="AK195" s="4">
        <v>1</v>
      </c>
      <c r="AL195" s="4">
        <v>1</v>
      </c>
      <c r="AM195" s="4">
        <v>1</v>
      </c>
      <c r="AN195" s="4">
        <v>1</v>
      </c>
      <c r="AO195" s="4">
        <v>1</v>
      </c>
      <c r="AP195" s="4">
        <v>1</v>
      </c>
      <c r="AQ195" s="4">
        <v>1</v>
      </c>
      <c r="AR195" s="4">
        <v>1</v>
      </c>
      <c r="AS195" s="4">
        <v>0</v>
      </c>
      <c r="AT195" s="4">
        <v>1</v>
      </c>
      <c r="AU195" s="4">
        <v>1</v>
      </c>
      <c r="AV195" s="4">
        <v>1</v>
      </c>
      <c r="AW195" s="4">
        <v>0</v>
      </c>
      <c r="AX195" s="4">
        <v>1</v>
      </c>
      <c r="AY195" s="4">
        <v>0</v>
      </c>
      <c r="AZ195" s="4">
        <v>1</v>
      </c>
      <c r="BA195" s="4">
        <v>0</v>
      </c>
      <c r="BB195" s="4">
        <v>30</v>
      </c>
      <c r="BC195" s="4">
        <v>30</v>
      </c>
      <c r="BD195" s="4">
        <v>30</v>
      </c>
      <c r="BE195" s="4">
        <v>11</v>
      </c>
      <c r="BF195" s="4">
        <v>101</v>
      </c>
      <c r="BG195" s="4" t="s">
        <v>65</v>
      </c>
    </row>
    <row r="196" spans="1:59" s="4" customFormat="1" x14ac:dyDescent="0.25">
      <c r="A196" s="4">
        <v>26</v>
      </c>
      <c r="B196" s="4" t="s">
        <v>102</v>
      </c>
      <c r="C196" s="4" t="s">
        <v>92</v>
      </c>
      <c r="D196" s="4" t="s">
        <v>61</v>
      </c>
      <c r="E196" s="4" t="s">
        <v>99</v>
      </c>
      <c r="F196" s="4" t="s">
        <v>63</v>
      </c>
      <c r="H196" s="4" t="s">
        <v>66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  <c r="X196" s="4">
        <v>1</v>
      </c>
      <c r="Y196" s="4">
        <v>1</v>
      </c>
      <c r="Z196" s="4">
        <v>1</v>
      </c>
      <c r="AA196" s="4">
        <v>1</v>
      </c>
      <c r="AB196" s="4">
        <v>0</v>
      </c>
      <c r="AC196" s="4">
        <v>1</v>
      </c>
      <c r="AD196" s="4">
        <v>1</v>
      </c>
      <c r="AE196" s="4">
        <v>1</v>
      </c>
      <c r="AF196" s="4">
        <v>1</v>
      </c>
      <c r="AG196" s="4">
        <v>1</v>
      </c>
      <c r="AH196" s="4">
        <v>1</v>
      </c>
      <c r="AI196" s="4">
        <v>1</v>
      </c>
      <c r="AJ196" s="4">
        <v>1</v>
      </c>
      <c r="AK196" s="4">
        <v>1</v>
      </c>
      <c r="AL196" s="4">
        <v>1</v>
      </c>
      <c r="AM196" s="4">
        <v>1</v>
      </c>
      <c r="AN196" s="4">
        <v>1</v>
      </c>
      <c r="AO196" s="4">
        <v>1</v>
      </c>
      <c r="AP196" s="4">
        <v>1</v>
      </c>
      <c r="AQ196" s="4">
        <v>1</v>
      </c>
      <c r="AR196" s="4">
        <v>1</v>
      </c>
      <c r="AS196" s="4">
        <v>0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4">
        <v>1</v>
      </c>
      <c r="BA196" s="4">
        <v>0</v>
      </c>
      <c r="BB196" s="4">
        <v>30</v>
      </c>
      <c r="BC196" s="4">
        <v>27</v>
      </c>
      <c r="BD196" s="4">
        <v>30</v>
      </c>
      <c r="BE196" s="4">
        <v>13</v>
      </c>
      <c r="BF196" s="4">
        <v>100</v>
      </c>
      <c r="BG196" s="4" t="s">
        <v>65</v>
      </c>
    </row>
    <row r="197" spans="1:59" s="4" customFormat="1" x14ac:dyDescent="0.25">
      <c r="A197" s="4">
        <v>28</v>
      </c>
      <c r="B197" s="4" t="s">
        <v>103</v>
      </c>
      <c r="C197" s="4" t="s">
        <v>92</v>
      </c>
      <c r="D197" s="4" t="s">
        <v>61</v>
      </c>
      <c r="E197" s="4" t="s">
        <v>99</v>
      </c>
      <c r="F197" s="4" t="s">
        <v>63</v>
      </c>
      <c r="H197" s="4" t="s">
        <v>66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0</v>
      </c>
      <c r="O197" s="4">
        <v>1</v>
      </c>
      <c r="P197" s="4">
        <v>1</v>
      </c>
      <c r="Q197" s="4">
        <v>1</v>
      </c>
      <c r="R197" s="4">
        <v>1</v>
      </c>
      <c r="S197" s="4">
        <v>1</v>
      </c>
      <c r="T197" s="4">
        <v>1</v>
      </c>
      <c r="U197" s="4">
        <v>1</v>
      </c>
      <c r="V197" s="4">
        <v>1</v>
      </c>
      <c r="W197" s="4">
        <v>1</v>
      </c>
      <c r="X197" s="4">
        <v>1</v>
      </c>
      <c r="Y197" s="4">
        <v>1</v>
      </c>
      <c r="Z197" s="4">
        <v>1</v>
      </c>
      <c r="AA197" s="4">
        <v>1</v>
      </c>
      <c r="AB197" s="4">
        <v>1</v>
      </c>
      <c r="AC197" s="4">
        <v>1</v>
      </c>
      <c r="AD197" s="4">
        <v>0</v>
      </c>
      <c r="AE197" s="4">
        <v>0</v>
      </c>
      <c r="AF197" s="4">
        <v>0</v>
      </c>
      <c r="AG197" s="4">
        <v>1</v>
      </c>
      <c r="AH197" s="4">
        <v>1</v>
      </c>
      <c r="AI197" s="4">
        <v>1</v>
      </c>
      <c r="AJ197" s="4">
        <v>1</v>
      </c>
      <c r="AK197" s="4">
        <v>1</v>
      </c>
      <c r="AL197" s="4">
        <v>1</v>
      </c>
      <c r="AM197" s="4">
        <v>1</v>
      </c>
      <c r="AN197" s="4">
        <v>1</v>
      </c>
      <c r="AO197" s="4">
        <v>1</v>
      </c>
      <c r="AP197" s="4">
        <v>1</v>
      </c>
      <c r="AQ197" s="4">
        <v>1</v>
      </c>
      <c r="AR197" s="4">
        <v>1</v>
      </c>
      <c r="AS197" s="4">
        <v>0</v>
      </c>
      <c r="AT197" s="4">
        <v>1</v>
      </c>
      <c r="AU197" s="4">
        <v>0</v>
      </c>
      <c r="AV197" s="4">
        <v>1</v>
      </c>
      <c r="AW197" s="4">
        <v>1</v>
      </c>
      <c r="AX197" s="4">
        <v>1</v>
      </c>
      <c r="AY197" s="4">
        <v>1</v>
      </c>
      <c r="AZ197" s="4">
        <v>1</v>
      </c>
      <c r="BA197" s="4">
        <v>1</v>
      </c>
      <c r="BB197" s="4">
        <v>27</v>
      </c>
      <c r="BC197" s="4">
        <v>30</v>
      </c>
      <c r="BD197" s="4">
        <v>21</v>
      </c>
      <c r="BE197" s="4">
        <v>13</v>
      </c>
      <c r="BF197" s="4">
        <v>91</v>
      </c>
      <c r="BG197" s="4" t="s">
        <v>65</v>
      </c>
    </row>
    <row r="198" spans="1:59" s="4" customFormat="1" x14ac:dyDescent="0.25">
      <c r="A198" s="4">
        <v>29</v>
      </c>
      <c r="B198" s="4" t="s">
        <v>104</v>
      </c>
      <c r="C198" s="4" t="s">
        <v>92</v>
      </c>
      <c r="D198" s="4" t="s">
        <v>61</v>
      </c>
      <c r="E198" s="4" t="s">
        <v>99</v>
      </c>
      <c r="F198" s="4" t="s">
        <v>63</v>
      </c>
      <c r="H198" s="4" t="s">
        <v>66</v>
      </c>
      <c r="I198" s="4">
        <v>1</v>
      </c>
      <c r="J198" s="4">
        <v>1</v>
      </c>
      <c r="K198" s="4">
        <v>1</v>
      </c>
      <c r="L198" s="4">
        <v>0</v>
      </c>
      <c r="M198" s="4">
        <v>1</v>
      </c>
      <c r="N198" s="4">
        <v>1</v>
      </c>
      <c r="O198" s="4">
        <v>1</v>
      </c>
      <c r="P198" s="4">
        <v>1</v>
      </c>
      <c r="Q198" s="4">
        <v>0</v>
      </c>
      <c r="R198" s="4">
        <v>1</v>
      </c>
      <c r="S198" s="4">
        <v>1</v>
      </c>
      <c r="T198" s="4">
        <v>1</v>
      </c>
      <c r="U198" s="4">
        <v>1</v>
      </c>
      <c r="V198" s="4">
        <v>1</v>
      </c>
      <c r="W198" s="4">
        <v>1</v>
      </c>
      <c r="X198" s="4">
        <v>1</v>
      </c>
      <c r="Y198" s="4">
        <v>1</v>
      </c>
      <c r="Z198" s="4">
        <v>1</v>
      </c>
      <c r="AA198" s="4">
        <v>1</v>
      </c>
      <c r="AB198" s="4">
        <v>1</v>
      </c>
      <c r="AC198" s="4">
        <v>1</v>
      </c>
      <c r="AD198" s="4">
        <v>1</v>
      </c>
      <c r="AE198" s="4">
        <v>1</v>
      </c>
      <c r="AF198" s="4">
        <v>0</v>
      </c>
      <c r="AG198" s="4">
        <v>0</v>
      </c>
      <c r="AH198" s="4">
        <v>1</v>
      </c>
      <c r="AI198" s="4">
        <v>1</v>
      </c>
      <c r="AJ198" s="4">
        <v>1</v>
      </c>
      <c r="AK198" s="4">
        <v>1</v>
      </c>
      <c r="AL198" s="4">
        <v>1</v>
      </c>
      <c r="AM198" s="4">
        <v>1</v>
      </c>
      <c r="AN198" s="4">
        <v>1</v>
      </c>
      <c r="AO198" s="4">
        <v>1</v>
      </c>
      <c r="AP198" s="4">
        <v>1</v>
      </c>
      <c r="AQ198" s="4">
        <v>1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1</v>
      </c>
      <c r="AZ198" s="4">
        <v>1</v>
      </c>
      <c r="BA198" s="4">
        <v>1</v>
      </c>
      <c r="BB198" s="4">
        <v>24</v>
      </c>
      <c r="BC198" s="4">
        <v>30</v>
      </c>
      <c r="BD198" s="4">
        <v>24</v>
      </c>
      <c r="BE198" s="4">
        <v>8</v>
      </c>
      <c r="BF198" s="4">
        <v>86</v>
      </c>
      <c r="BG198" s="4" t="s">
        <v>65</v>
      </c>
    </row>
    <row r="199" spans="1:59" s="4" customFormat="1" x14ac:dyDescent="0.25">
      <c r="A199" s="4">
        <v>30</v>
      </c>
      <c r="B199" s="4" t="s">
        <v>105</v>
      </c>
      <c r="C199" s="4" t="s">
        <v>92</v>
      </c>
      <c r="D199" s="4" t="s">
        <v>61</v>
      </c>
      <c r="E199" s="4" t="s">
        <v>99</v>
      </c>
      <c r="F199" s="4" t="s">
        <v>63</v>
      </c>
      <c r="H199" s="4" t="s">
        <v>66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4">
        <v>1</v>
      </c>
      <c r="R199" s="4">
        <v>1</v>
      </c>
      <c r="S199" s="4">
        <v>1</v>
      </c>
      <c r="T199" s="4">
        <v>1</v>
      </c>
      <c r="U199" s="4">
        <v>1</v>
      </c>
      <c r="V199" s="4">
        <v>1</v>
      </c>
      <c r="W199" s="4">
        <v>1</v>
      </c>
      <c r="X199" s="4">
        <v>1</v>
      </c>
      <c r="Y199" s="4">
        <v>1</v>
      </c>
      <c r="Z199" s="4">
        <v>1</v>
      </c>
      <c r="AA199" s="4">
        <v>1</v>
      </c>
      <c r="AB199" s="4">
        <v>1</v>
      </c>
      <c r="AC199" s="4">
        <v>1</v>
      </c>
      <c r="AD199" s="4">
        <v>1</v>
      </c>
      <c r="AE199" s="4">
        <v>1</v>
      </c>
      <c r="AF199" s="4">
        <v>1</v>
      </c>
      <c r="AG199" s="4">
        <v>1</v>
      </c>
      <c r="AH199" s="4">
        <v>0</v>
      </c>
      <c r="AI199" s="4">
        <v>0</v>
      </c>
      <c r="AJ199" s="4">
        <v>1</v>
      </c>
      <c r="AK199" s="4">
        <v>1</v>
      </c>
      <c r="AL199" s="4">
        <v>1</v>
      </c>
      <c r="AM199" s="4">
        <v>1</v>
      </c>
      <c r="AN199" s="4">
        <v>1</v>
      </c>
      <c r="AO199" s="4">
        <v>1</v>
      </c>
      <c r="AP199" s="4">
        <v>1</v>
      </c>
      <c r="AQ199" s="4">
        <v>1</v>
      </c>
      <c r="AR199" s="4">
        <v>0</v>
      </c>
      <c r="AS199" s="4">
        <v>0</v>
      </c>
      <c r="AT199" s="4">
        <v>1</v>
      </c>
      <c r="AU199" s="4">
        <v>1</v>
      </c>
      <c r="AV199" s="4">
        <v>1</v>
      </c>
      <c r="AW199" s="4">
        <v>1</v>
      </c>
      <c r="AX199" s="4">
        <v>0</v>
      </c>
      <c r="AY199" s="4">
        <v>1</v>
      </c>
      <c r="AZ199" s="4">
        <v>1</v>
      </c>
      <c r="BA199" s="4">
        <v>1</v>
      </c>
      <c r="BB199" s="4">
        <v>30</v>
      </c>
      <c r="BC199" s="4">
        <v>30</v>
      </c>
      <c r="BD199" s="4">
        <v>24</v>
      </c>
      <c r="BE199" s="4">
        <v>12</v>
      </c>
      <c r="BF199" s="4">
        <v>96</v>
      </c>
      <c r="BG199" s="4" t="s">
        <v>65</v>
      </c>
    </row>
    <row r="200" spans="1:59" s="4" customFormat="1" x14ac:dyDescent="0.25">
      <c r="A200" s="4">
        <v>31</v>
      </c>
      <c r="B200" s="4" t="s">
        <v>106</v>
      </c>
      <c r="C200" s="4" t="s">
        <v>92</v>
      </c>
      <c r="D200" s="4" t="s">
        <v>61</v>
      </c>
      <c r="E200" s="4" t="s">
        <v>99</v>
      </c>
      <c r="F200" s="4" t="s">
        <v>63</v>
      </c>
      <c r="H200" s="4" t="s">
        <v>66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1</v>
      </c>
      <c r="X200" s="4">
        <v>1</v>
      </c>
      <c r="Y200" s="4">
        <v>1</v>
      </c>
      <c r="Z200" s="4">
        <v>1</v>
      </c>
      <c r="AA200" s="4">
        <v>1</v>
      </c>
      <c r="AB200" s="4">
        <v>1</v>
      </c>
      <c r="AC200" s="4">
        <v>1</v>
      </c>
      <c r="AD200" s="4">
        <v>1</v>
      </c>
      <c r="AE200" s="4">
        <v>1</v>
      </c>
      <c r="AF200" s="4">
        <v>1</v>
      </c>
      <c r="AG200" s="4">
        <v>1</v>
      </c>
      <c r="AH200" s="4">
        <v>1</v>
      </c>
      <c r="AI200" s="4">
        <v>1</v>
      </c>
      <c r="AJ200" s="4">
        <v>1</v>
      </c>
      <c r="AK200" s="4">
        <v>1</v>
      </c>
      <c r="AL200" s="4">
        <v>0</v>
      </c>
      <c r="AM200" s="4">
        <v>1</v>
      </c>
      <c r="AN200" s="4">
        <v>1</v>
      </c>
      <c r="AO200" s="4">
        <v>1</v>
      </c>
      <c r="AP200" s="4">
        <v>1</v>
      </c>
      <c r="AQ200" s="4">
        <v>1</v>
      </c>
      <c r="AR200" s="4">
        <v>1</v>
      </c>
      <c r="AS200" s="4">
        <v>0</v>
      </c>
      <c r="AT200" s="4">
        <v>1</v>
      </c>
      <c r="AU200" s="4">
        <v>1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30</v>
      </c>
      <c r="BC200" s="4">
        <v>30</v>
      </c>
      <c r="BD200" s="4">
        <v>27</v>
      </c>
      <c r="BE200" s="4">
        <v>8</v>
      </c>
      <c r="BF200" s="4">
        <v>95</v>
      </c>
      <c r="BG200" s="4" t="s">
        <v>65</v>
      </c>
    </row>
    <row r="201" spans="1:59" s="4" customFormat="1" x14ac:dyDescent="0.25">
      <c r="A201" s="4">
        <v>32</v>
      </c>
      <c r="B201" s="4" t="s">
        <v>107</v>
      </c>
      <c r="C201" s="4" t="s">
        <v>92</v>
      </c>
      <c r="D201" s="4" t="s">
        <v>61</v>
      </c>
      <c r="E201" s="4" t="s">
        <v>99</v>
      </c>
      <c r="F201" s="4" t="s">
        <v>63</v>
      </c>
      <c r="H201" s="4" t="s">
        <v>66</v>
      </c>
      <c r="I201" s="4">
        <v>1</v>
      </c>
      <c r="J201" s="4">
        <v>0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1</v>
      </c>
      <c r="R201" s="4">
        <v>1</v>
      </c>
      <c r="S201" s="4">
        <v>1</v>
      </c>
      <c r="T201" s="4">
        <v>1</v>
      </c>
      <c r="U201" s="4">
        <v>1</v>
      </c>
      <c r="V201" s="4">
        <v>1</v>
      </c>
      <c r="W201" s="4">
        <v>1</v>
      </c>
      <c r="X201" s="4">
        <v>1</v>
      </c>
      <c r="Y201" s="4">
        <v>1</v>
      </c>
      <c r="Z201" s="4">
        <v>1</v>
      </c>
      <c r="AA201" s="4">
        <v>1</v>
      </c>
      <c r="AB201" s="4">
        <v>1</v>
      </c>
      <c r="AC201" s="4">
        <v>1</v>
      </c>
      <c r="AD201" s="4">
        <v>1</v>
      </c>
      <c r="AE201" s="4">
        <v>1</v>
      </c>
      <c r="AF201" s="4">
        <v>1</v>
      </c>
      <c r="AG201" s="4">
        <v>1</v>
      </c>
      <c r="AH201" s="4">
        <v>0</v>
      </c>
      <c r="AI201" s="4">
        <v>0</v>
      </c>
      <c r="AJ201" s="4">
        <v>1</v>
      </c>
      <c r="AK201" s="4">
        <v>1</v>
      </c>
      <c r="AL201" s="4">
        <v>1</v>
      </c>
      <c r="AM201" s="4">
        <v>1</v>
      </c>
      <c r="AN201" s="4">
        <v>1</v>
      </c>
      <c r="AO201" s="4">
        <v>1</v>
      </c>
      <c r="AP201" s="4">
        <v>1</v>
      </c>
      <c r="AQ201" s="4">
        <v>1</v>
      </c>
      <c r="AR201" s="4">
        <v>1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1</v>
      </c>
      <c r="AZ201" s="4">
        <v>0</v>
      </c>
      <c r="BA201" s="4">
        <v>0</v>
      </c>
      <c r="BB201" s="4">
        <v>27</v>
      </c>
      <c r="BC201" s="4">
        <v>30</v>
      </c>
      <c r="BD201" s="4">
        <v>24</v>
      </c>
      <c r="BE201" s="4">
        <v>7</v>
      </c>
      <c r="BF201" s="4">
        <v>88</v>
      </c>
      <c r="BG201" s="4" t="s">
        <v>65</v>
      </c>
    </row>
    <row r="202" spans="1:59" s="4" customFormat="1" x14ac:dyDescent="0.25">
      <c r="A202" s="4">
        <v>33</v>
      </c>
      <c r="B202" s="4" t="s">
        <v>108</v>
      </c>
      <c r="C202" s="4" t="s">
        <v>92</v>
      </c>
      <c r="D202" s="4" t="s">
        <v>61</v>
      </c>
      <c r="E202" s="4" t="s">
        <v>99</v>
      </c>
      <c r="F202" s="4" t="s">
        <v>63</v>
      </c>
      <c r="H202" s="4" t="s">
        <v>66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  <c r="X202" s="4">
        <v>1</v>
      </c>
      <c r="Y202" s="4">
        <v>1</v>
      </c>
      <c r="Z202" s="4">
        <v>1</v>
      </c>
      <c r="AA202" s="4">
        <v>1</v>
      </c>
      <c r="AB202" s="4">
        <v>1</v>
      </c>
      <c r="AC202" s="4">
        <v>0</v>
      </c>
      <c r="AD202" s="4">
        <v>1</v>
      </c>
      <c r="AE202" s="4">
        <v>0</v>
      </c>
      <c r="AF202" s="4">
        <v>1</v>
      </c>
      <c r="AG202" s="4">
        <v>1</v>
      </c>
      <c r="AH202" s="4">
        <v>1</v>
      </c>
      <c r="AI202" s="4">
        <v>1</v>
      </c>
      <c r="AJ202" s="4">
        <v>1</v>
      </c>
      <c r="AK202" s="4">
        <v>1</v>
      </c>
      <c r="AL202" s="4">
        <v>0</v>
      </c>
      <c r="AM202" s="4">
        <v>1</v>
      </c>
      <c r="AN202" s="4">
        <v>1</v>
      </c>
      <c r="AO202" s="4">
        <v>1</v>
      </c>
      <c r="AP202" s="4">
        <v>1</v>
      </c>
      <c r="AQ202" s="4">
        <v>1</v>
      </c>
      <c r="AR202" s="4">
        <v>0</v>
      </c>
      <c r="AS202" s="4">
        <v>0</v>
      </c>
      <c r="AT202" s="4">
        <v>1</v>
      </c>
      <c r="AU202" s="4">
        <v>0</v>
      </c>
      <c r="AV202" s="4">
        <v>0</v>
      </c>
      <c r="AW202" s="4">
        <v>1</v>
      </c>
      <c r="AX202" s="4">
        <v>1</v>
      </c>
      <c r="AY202" s="4">
        <v>1</v>
      </c>
      <c r="AZ202" s="4">
        <v>0</v>
      </c>
      <c r="BA202" s="4">
        <v>0</v>
      </c>
      <c r="BB202" s="4">
        <v>30</v>
      </c>
      <c r="BC202" s="4">
        <v>30</v>
      </c>
      <c r="BD202" s="4">
        <v>21</v>
      </c>
      <c r="BE202" s="4">
        <v>9</v>
      </c>
      <c r="BF202" s="4">
        <v>90</v>
      </c>
      <c r="BG202" s="4" t="s">
        <v>65</v>
      </c>
    </row>
    <row r="203" spans="1:59" s="4" customFormat="1" x14ac:dyDescent="0.25">
      <c r="A203" s="4">
        <v>34</v>
      </c>
      <c r="B203" s="4" t="s">
        <v>109</v>
      </c>
      <c r="C203" s="4" t="s">
        <v>92</v>
      </c>
      <c r="D203" s="4" t="s">
        <v>61</v>
      </c>
      <c r="E203" s="4" t="s">
        <v>99</v>
      </c>
      <c r="F203" s="4" t="s">
        <v>63</v>
      </c>
      <c r="H203" s="4" t="s">
        <v>66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4">
        <v>1</v>
      </c>
      <c r="R203" s="4">
        <v>1</v>
      </c>
      <c r="S203" s="4">
        <v>1</v>
      </c>
      <c r="T203" s="4">
        <v>1</v>
      </c>
      <c r="U203" s="4">
        <v>1</v>
      </c>
      <c r="V203" s="4">
        <v>1</v>
      </c>
      <c r="W203" s="4">
        <v>1</v>
      </c>
      <c r="X203" s="4">
        <v>1</v>
      </c>
      <c r="Y203" s="4">
        <v>1</v>
      </c>
      <c r="Z203" s="4">
        <v>1</v>
      </c>
      <c r="AA203" s="4">
        <v>1</v>
      </c>
      <c r="AB203" s="4">
        <v>1</v>
      </c>
      <c r="AC203" s="4">
        <v>1</v>
      </c>
      <c r="AD203" s="4">
        <v>1</v>
      </c>
      <c r="AE203" s="4">
        <v>1</v>
      </c>
      <c r="AF203" s="4">
        <v>1</v>
      </c>
      <c r="AG203" s="4">
        <v>1</v>
      </c>
      <c r="AH203" s="4">
        <v>0</v>
      </c>
      <c r="AI203" s="4">
        <v>1</v>
      </c>
      <c r="AJ203" s="4">
        <v>1</v>
      </c>
      <c r="AK203" s="4">
        <v>1</v>
      </c>
      <c r="AL203" s="4">
        <v>1</v>
      </c>
      <c r="AM203" s="4">
        <v>1</v>
      </c>
      <c r="AN203" s="4">
        <v>1</v>
      </c>
      <c r="AO203" s="4">
        <v>1</v>
      </c>
      <c r="AP203" s="4">
        <v>1</v>
      </c>
      <c r="AQ203" s="4">
        <v>1</v>
      </c>
      <c r="AR203" s="4">
        <v>1</v>
      </c>
      <c r="AS203" s="4">
        <v>1</v>
      </c>
      <c r="AT203" s="4">
        <v>0</v>
      </c>
      <c r="AU203" s="4">
        <v>1</v>
      </c>
      <c r="AV203" s="4">
        <v>0</v>
      </c>
      <c r="AW203" s="4">
        <v>1</v>
      </c>
      <c r="AX203" s="4">
        <v>0</v>
      </c>
      <c r="AY203" s="4">
        <v>1</v>
      </c>
      <c r="AZ203" s="4">
        <v>0</v>
      </c>
      <c r="BA203" s="4">
        <v>0</v>
      </c>
      <c r="BB203" s="4">
        <v>30</v>
      </c>
      <c r="BC203" s="4">
        <v>30</v>
      </c>
      <c r="BD203" s="4">
        <v>27</v>
      </c>
      <c r="BE203" s="4">
        <v>10</v>
      </c>
      <c r="BF203" s="4">
        <v>97</v>
      </c>
      <c r="BG203" s="4" t="s">
        <v>65</v>
      </c>
    </row>
    <row r="204" spans="1:59" s="4" customFormat="1" x14ac:dyDescent="0.25">
      <c r="A204" s="4">
        <v>35</v>
      </c>
      <c r="B204" s="4" t="s">
        <v>110</v>
      </c>
      <c r="C204" s="4" t="s">
        <v>92</v>
      </c>
      <c r="D204" s="4" t="s">
        <v>61</v>
      </c>
      <c r="E204" s="4" t="s">
        <v>111</v>
      </c>
      <c r="F204" s="4" t="s">
        <v>63</v>
      </c>
      <c r="H204" s="4" t="s">
        <v>66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4">
        <v>1</v>
      </c>
      <c r="R204" s="4">
        <v>1</v>
      </c>
      <c r="S204" s="4">
        <v>1</v>
      </c>
      <c r="T204" s="4">
        <v>1</v>
      </c>
      <c r="U204" s="4">
        <v>0</v>
      </c>
      <c r="V204" s="4">
        <v>1</v>
      </c>
      <c r="W204" s="4">
        <v>1</v>
      </c>
      <c r="X204" s="4">
        <v>1</v>
      </c>
      <c r="Y204" s="4">
        <v>1</v>
      </c>
      <c r="Z204" s="4">
        <v>1</v>
      </c>
      <c r="AA204" s="4">
        <v>1</v>
      </c>
      <c r="AB204" s="4">
        <v>0</v>
      </c>
      <c r="AC204" s="4">
        <v>1</v>
      </c>
      <c r="AD204" s="4">
        <v>1</v>
      </c>
      <c r="AE204" s="4">
        <v>1</v>
      </c>
      <c r="AF204" s="4">
        <v>1</v>
      </c>
      <c r="AG204" s="4">
        <v>1</v>
      </c>
      <c r="AH204" s="4">
        <v>0</v>
      </c>
      <c r="AI204" s="4">
        <v>1</v>
      </c>
      <c r="AJ204" s="4">
        <v>1</v>
      </c>
      <c r="AK204" s="4">
        <v>1</v>
      </c>
      <c r="AL204" s="4">
        <v>1</v>
      </c>
      <c r="AM204" s="4">
        <v>1</v>
      </c>
      <c r="AN204" s="4">
        <v>1</v>
      </c>
      <c r="AO204" s="4">
        <v>1</v>
      </c>
      <c r="AP204" s="4">
        <v>1</v>
      </c>
      <c r="AQ204" s="4">
        <v>1</v>
      </c>
      <c r="AR204" s="4">
        <v>1</v>
      </c>
      <c r="AS204" s="4">
        <v>0</v>
      </c>
      <c r="AT204" s="4">
        <v>1</v>
      </c>
      <c r="AU204" s="4">
        <v>1</v>
      </c>
      <c r="AV204" s="4">
        <v>1</v>
      </c>
      <c r="AW204" s="4">
        <v>1</v>
      </c>
      <c r="AX204" s="4">
        <v>1</v>
      </c>
      <c r="AY204" s="4">
        <v>0</v>
      </c>
      <c r="AZ204" s="4">
        <v>1</v>
      </c>
      <c r="BA204" s="4">
        <v>0</v>
      </c>
      <c r="BB204" s="4">
        <v>30</v>
      </c>
      <c r="BC204" s="4">
        <v>24</v>
      </c>
      <c r="BD204" s="4">
        <v>27</v>
      </c>
      <c r="BE204" s="4">
        <v>12</v>
      </c>
      <c r="BF204" s="4">
        <v>93</v>
      </c>
      <c r="BG204" s="4" t="s">
        <v>65</v>
      </c>
    </row>
    <row r="205" spans="1:59" s="4" customFormat="1" x14ac:dyDescent="0.25">
      <c r="A205" s="4">
        <v>36</v>
      </c>
      <c r="B205" s="4" t="s">
        <v>112</v>
      </c>
      <c r="C205" s="4" t="s">
        <v>92</v>
      </c>
      <c r="D205" s="4" t="s">
        <v>61</v>
      </c>
      <c r="E205" s="4" t="s">
        <v>92</v>
      </c>
      <c r="F205" s="4" t="s">
        <v>63</v>
      </c>
      <c r="H205" s="4" t="s">
        <v>66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4">
        <v>1</v>
      </c>
      <c r="R205" s="4">
        <v>1</v>
      </c>
      <c r="S205" s="4">
        <v>1</v>
      </c>
      <c r="T205" s="4">
        <v>1</v>
      </c>
      <c r="U205" s="4">
        <v>1</v>
      </c>
      <c r="V205" s="4">
        <v>1</v>
      </c>
      <c r="W205" s="4">
        <v>1</v>
      </c>
      <c r="X205" s="4">
        <v>1</v>
      </c>
      <c r="Y205" s="4">
        <v>1</v>
      </c>
      <c r="Z205" s="4">
        <v>1</v>
      </c>
      <c r="AA205" s="4">
        <v>1</v>
      </c>
      <c r="AB205" s="4">
        <v>1</v>
      </c>
      <c r="AC205" s="4">
        <v>1</v>
      </c>
      <c r="AD205" s="4">
        <v>1</v>
      </c>
      <c r="AE205" s="4">
        <v>1</v>
      </c>
      <c r="AF205" s="4">
        <v>1</v>
      </c>
      <c r="AG205" s="4">
        <v>1</v>
      </c>
      <c r="AH205" s="4">
        <v>1</v>
      </c>
      <c r="AI205" s="4">
        <v>1</v>
      </c>
      <c r="AJ205" s="4">
        <v>1</v>
      </c>
      <c r="AK205" s="4">
        <v>1</v>
      </c>
      <c r="AL205" s="4">
        <v>1</v>
      </c>
      <c r="AM205" s="4">
        <v>1</v>
      </c>
      <c r="AN205" s="4">
        <v>1</v>
      </c>
      <c r="AO205" s="4">
        <v>1</v>
      </c>
      <c r="AP205" s="4">
        <v>1</v>
      </c>
      <c r="AQ205" s="4">
        <v>1</v>
      </c>
      <c r="AR205" s="4">
        <v>1</v>
      </c>
      <c r="AS205" s="4">
        <v>0</v>
      </c>
      <c r="AT205" s="4">
        <v>1</v>
      </c>
      <c r="AU205" s="4">
        <v>1</v>
      </c>
      <c r="AV205" s="4">
        <v>1</v>
      </c>
      <c r="AW205" s="4">
        <v>1</v>
      </c>
      <c r="AX205" s="4">
        <v>1</v>
      </c>
      <c r="AY205" s="4">
        <v>1</v>
      </c>
      <c r="AZ205" s="4">
        <v>1</v>
      </c>
      <c r="BA205" s="4">
        <v>1</v>
      </c>
      <c r="BB205" s="4">
        <v>30</v>
      </c>
      <c r="BC205" s="4">
        <v>30</v>
      </c>
      <c r="BD205" s="4">
        <v>30</v>
      </c>
      <c r="BE205" s="4">
        <v>14</v>
      </c>
      <c r="BF205" s="4">
        <v>104</v>
      </c>
      <c r="BG205" s="4" t="s">
        <v>65</v>
      </c>
    </row>
    <row r="206" spans="1:59" s="4" customFormat="1" x14ac:dyDescent="0.25">
      <c r="A206" s="4">
        <v>41</v>
      </c>
      <c r="B206" s="4" t="s">
        <v>116</v>
      </c>
      <c r="C206" s="4" t="s">
        <v>92</v>
      </c>
      <c r="D206" s="4" t="s">
        <v>61</v>
      </c>
      <c r="E206" s="4" t="s">
        <v>92</v>
      </c>
      <c r="F206" s="4" t="s">
        <v>63</v>
      </c>
      <c r="H206" s="4" t="s">
        <v>66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4">
        <v>1</v>
      </c>
      <c r="R206" s="4">
        <v>1</v>
      </c>
      <c r="S206" s="4">
        <v>1</v>
      </c>
      <c r="T206" s="4">
        <v>1</v>
      </c>
      <c r="U206" s="4">
        <v>0</v>
      </c>
      <c r="V206" s="4">
        <v>1</v>
      </c>
      <c r="W206" s="4">
        <v>1</v>
      </c>
      <c r="X206" s="4">
        <v>1</v>
      </c>
      <c r="Y206" s="4">
        <v>1</v>
      </c>
      <c r="Z206" s="4">
        <v>1</v>
      </c>
      <c r="AA206" s="4">
        <v>1</v>
      </c>
      <c r="AB206" s="4">
        <v>0</v>
      </c>
      <c r="AC206" s="4">
        <v>1</v>
      </c>
      <c r="AD206" s="4">
        <v>1</v>
      </c>
      <c r="AE206" s="4">
        <v>1</v>
      </c>
      <c r="AF206" s="4">
        <v>1</v>
      </c>
      <c r="AG206" s="4">
        <v>1</v>
      </c>
      <c r="AH206" s="4">
        <v>1</v>
      </c>
      <c r="AI206" s="4">
        <v>1</v>
      </c>
      <c r="AJ206" s="4">
        <v>1</v>
      </c>
      <c r="AK206" s="4">
        <v>1</v>
      </c>
      <c r="AL206" s="4">
        <v>1</v>
      </c>
      <c r="AM206" s="4">
        <v>1</v>
      </c>
      <c r="AN206" s="4">
        <v>1</v>
      </c>
      <c r="AO206" s="4">
        <v>1</v>
      </c>
      <c r="AP206" s="4">
        <v>1</v>
      </c>
      <c r="AQ206" s="4">
        <v>1</v>
      </c>
      <c r="AR206" s="4">
        <v>1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1</v>
      </c>
      <c r="AY206" s="4">
        <v>1</v>
      </c>
      <c r="AZ206" s="4">
        <v>0</v>
      </c>
      <c r="BA206" s="4">
        <v>0</v>
      </c>
      <c r="BB206" s="4">
        <v>30</v>
      </c>
      <c r="BC206" s="4">
        <v>24</v>
      </c>
      <c r="BD206" s="4">
        <v>30</v>
      </c>
      <c r="BE206" s="4">
        <v>8</v>
      </c>
      <c r="BF206" s="4">
        <v>92</v>
      </c>
      <c r="BG206" s="4" t="s">
        <v>65</v>
      </c>
    </row>
    <row r="207" spans="1:59" s="4" customFormat="1" x14ac:dyDescent="0.25">
      <c r="A207" s="4">
        <v>64</v>
      </c>
      <c r="B207" s="4" t="s">
        <v>145</v>
      </c>
      <c r="C207" s="4" t="s">
        <v>92</v>
      </c>
      <c r="D207" s="4" t="s">
        <v>118</v>
      </c>
      <c r="E207" s="4" t="s">
        <v>146</v>
      </c>
      <c r="F207" s="4" t="s">
        <v>63</v>
      </c>
      <c r="H207" s="4" t="s">
        <v>66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4">
        <v>1</v>
      </c>
      <c r="R207" s="4">
        <v>1</v>
      </c>
      <c r="S207" s="4">
        <v>1</v>
      </c>
      <c r="T207" s="4">
        <v>1</v>
      </c>
      <c r="U207" s="4">
        <v>1</v>
      </c>
      <c r="V207" s="4">
        <v>0</v>
      </c>
      <c r="W207" s="4">
        <v>1</v>
      </c>
      <c r="X207" s="4">
        <v>1</v>
      </c>
      <c r="Y207" s="4">
        <v>1</v>
      </c>
      <c r="Z207" s="4">
        <v>0</v>
      </c>
      <c r="AA207" s="4">
        <v>0</v>
      </c>
      <c r="AB207" s="4">
        <v>0</v>
      </c>
      <c r="AC207" s="4">
        <v>1</v>
      </c>
      <c r="AD207" s="4">
        <v>1</v>
      </c>
      <c r="AE207" s="4">
        <v>0</v>
      </c>
      <c r="AF207" s="4">
        <v>1</v>
      </c>
      <c r="AG207" s="4">
        <v>1</v>
      </c>
      <c r="AH207" s="4">
        <v>0</v>
      </c>
      <c r="AI207" s="4">
        <v>1</v>
      </c>
      <c r="AJ207" s="4">
        <v>0</v>
      </c>
      <c r="AK207" s="4">
        <v>1</v>
      </c>
      <c r="AL207" s="4">
        <v>0</v>
      </c>
      <c r="AM207" s="4">
        <v>0</v>
      </c>
      <c r="AN207" s="4">
        <v>1</v>
      </c>
      <c r="AO207" s="4">
        <v>1</v>
      </c>
      <c r="AP207" s="4">
        <v>1</v>
      </c>
      <c r="AQ207" s="4">
        <v>1</v>
      </c>
      <c r="AR207" s="4">
        <v>0</v>
      </c>
      <c r="AS207" s="4">
        <v>0</v>
      </c>
      <c r="AT207" s="4">
        <v>0</v>
      </c>
      <c r="AU207" s="4">
        <v>0</v>
      </c>
      <c r="AV207" s="4">
        <v>1</v>
      </c>
      <c r="AW207" s="4">
        <v>0</v>
      </c>
      <c r="AX207" s="4">
        <v>0</v>
      </c>
      <c r="AY207" s="4">
        <v>1</v>
      </c>
      <c r="AZ207" s="4">
        <v>0</v>
      </c>
      <c r="BA207" s="4">
        <v>1</v>
      </c>
      <c r="BB207" s="4">
        <v>30</v>
      </c>
      <c r="BC207" s="4">
        <v>18</v>
      </c>
      <c r="BD207" s="4">
        <v>18</v>
      </c>
      <c r="BE207" s="4">
        <v>7</v>
      </c>
      <c r="BF207" s="4">
        <v>73</v>
      </c>
      <c r="BG207" s="4" t="s">
        <v>65</v>
      </c>
    </row>
    <row r="208" spans="1:59" s="4" customFormat="1" x14ac:dyDescent="0.25">
      <c r="A208" s="4">
        <v>65</v>
      </c>
      <c r="B208" s="4" t="s">
        <v>147</v>
      </c>
      <c r="C208" s="4" t="s">
        <v>92</v>
      </c>
      <c r="D208" s="4" t="s">
        <v>118</v>
      </c>
      <c r="E208" s="4" t="s">
        <v>148</v>
      </c>
      <c r="F208" s="4" t="s">
        <v>63</v>
      </c>
      <c r="G208" s="4" t="s">
        <v>94</v>
      </c>
      <c r="H208" s="4" t="s">
        <v>66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  <c r="U208" s="4">
        <v>0</v>
      </c>
      <c r="V208" s="4">
        <v>1</v>
      </c>
      <c r="W208" s="4">
        <v>1</v>
      </c>
      <c r="X208" s="4">
        <v>1</v>
      </c>
      <c r="Y208" s="4">
        <v>1</v>
      </c>
      <c r="Z208" s="4">
        <v>1</v>
      </c>
      <c r="AA208" s="4">
        <v>1</v>
      </c>
      <c r="AB208" s="4">
        <v>1</v>
      </c>
      <c r="AC208" s="4">
        <v>1</v>
      </c>
      <c r="AD208" s="4">
        <v>1</v>
      </c>
      <c r="AE208" s="4">
        <v>1</v>
      </c>
      <c r="AF208" s="4">
        <v>1</v>
      </c>
      <c r="AG208" s="4">
        <v>0</v>
      </c>
      <c r="AH208" s="4">
        <v>0</v>
      </c>
      <c r="AI208" s="4">
        <v>1</v>
      </c>
      <c r="AJ208" s="4">
        <v>1</v>
      </c>
      <c r="AK208" s="4">
        <v>1</v>
      </c>
      <c r="AL208" s="4">
        <v>1</v>
      </c>
      <c r="AM208" s="4">
        <v>1</v>
      </c>
      <c r="AN208" s="4">
        <v>1</v>
      </c>
      <c r="AO208" s="4">
        <v>1</v>
      </c>
      <c r="AP208" s="4">
        <v>1</v>
      </c>
      <c r="AQ208" s="4">
        <v>1</v>
      </c>
      <c r="AR208" s="4">
        <v>1</v>
      </c>
      <c r="AS208" s="4">
        <v>0</v>
      </c>
      <c r="AT208" s="4">
        <v>0</v>
      </c>
      <c r="AU208" s="4">
        <v>1</v>
      </c>
      <c r="AV208" s="4">
        <v>1</v>
      </c>
      <c r="AW208" s="4">
        <v>1</v>
      </c>
      <c r="AX208" s="4">
        <v>0</v>
      </c>
      <c r="AY208" s="4">
        <v>1</v>
      </c>
      <c r="AZ208" s="4">
        <v>1</v>
      </c>
      <c r="BA208" s="4">
        <v>0</v>
      </c>
      <c r="BB208" s="4">
        <v>30</v>
      </c>
      <c r="BC208" s="4">
        <v>27</v>
      </c>
      <c r="BD208" s="4">
        <v>24</v>
      </c>
      <c r="BE208" s="4">
        <v>11</v>
      </c>
      <c r="BF208" s="4">
        <v>92</v>
      </c>
      <c r="BG208" s="4" t="s">
        <v>65</v>
      </c>
    </row>
    <row r="209" spans="1:59" s="4" customFormat="1" x14ac:dyDescent="0.25">
      <c r="A209" s="4">
        <v>66</v>
      </c>
      <c r="B209" s="4" t="s">
        <v>149</v>
      </c>
      <c r="C209" s="4" t="s">
        <v>92</v>
      </c>
      <c r="D209" s="4" t="s">
        <v>118</v>
      </c>
      <c r="E209" s="4" t="s">
        <v>150</v>
      </c>
      <c r="F209" s="4" t="s">
        <v>63</v>
      </c>
      <c r="G209" s="4" t="s">
        <v>94</v>
      </c>
      <c r="H209" s="4" t="s">
        <v>66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4">
        <v>1</v>
      </c>
      <c r="R209" s="4">
        <v>1</v>
      </c>
      <c r="S209" s="4">
        <v>0</v>
      </c>
      <c r="T209" s="4">
        <v>1</v>
      </c>
      <c r="U209" s="4">
        <v>1</v>
      </c>
      <c r="V209" s="4">
        <v>1</v>
      </c>
      <c r="W209" s="4">
        <v>0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>
        <v>1</v>
      </c>
      <c r="AD209" s="4">
        <v>1</v>
      </c>
      <c r="AE209" s="4">
        <v>0</v>
      </c>
      <c r="AF209" s="4">
        <v>0</v>
      </c>
      <c r="AG209" s="4">
        <v>1</v>
      </c>
      <c r="AH209" s="4">
        <v>0</v>
      </c>
      <c r="AI209" s="4">
        <v>1</v>
      </c>
      <c r="AJ209" s="4">
        <v>0</v>
      </c>
      <c r="AK209" s="4">
        <v>1</v>
      </c>
      <c r="AL209" s="4">
        <v>1</v>
      </c>
      <c r="AM209" s="4">
        <v>0</v>
      </c>
      <c r="AN209" s="4">
        <v>1</v>
      </c>
      <c r="AO209" s="4">
        <v>1</v>
      </c>
      <c r="AP209" s="4">
        <v>1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1</v>
      </c>
      <c r="AW209" s="4">
        <v>0</v>
      </c>
      <c r="AX209" s="4">
        <v>1</v>
      </c>
      <c r="AY209" s="4">
        <v>1</v>
      </c>
      <c r="AZ209" s="4">
        <v>0</v>
      </c>
      <c r="BA209" s="4">
        <v>0</v>
      </c>
      <c r="BB209" s="4">
        <v>30</v>
      </c>
      <c r="BC209" s="4">
        <v>12</v>
      </c>
      <c r="BD209" s="4">
        <v>18</v>
      </c>
      <c r="BE209" s="4">
        <v>6</v>
      </c>
      <c r="BF209" s="4">
        <v>66</v>
      </c>
      <c r="BG209" s="4" t="s">
        <v>65</v>
      </c>
    </row>
    <row r="210" spans="1:59" s="4" customFormat="1" x14ac:dyDescent="0.25">
      <c r="A210" s="4">
        <v>67</v>
      </c>
      <c r="B210" s="4" t="s">
        <v>151</v>
      </c>
      <c r="C210" s="4" t="s">
        <v>92</v>
      </c>
      <c r="D210" s="4" t="s">
        <v>118</v>
      </c>
      <c r="E210" s="4" t="s">
        <v>92</v>
      </c>
      <c r="F210" s="4" t="s">
        <v>63</v>
      </c>
      <c r="H210" s="4" t="s">
        <v>66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  <c r="U210" s="4">
        <v>0</v>
      </c>
      <c r="V210" s="4">
        <v>1</v>
      </c>
      <c r="W210" s="4">
        <v>1</v>
      </c>
      <c r="X210" s="4">
        <v>1</v>
      </c>
      <c r="Y210" s="4">
        <v>1</v>
      </c>
      <c r="Z210" s="4">
        <v>0</v>
      </c>
      <c r="AA210" s="4">
        <v>1</v>
      </c>
      <c r="AB210" s="4">
        <v>0</v>
      </c>
      <c r="AC210" s="4">
        <v>1</v>
      </c>
      <c r="AD210" s="4">
        <v>1</v>
      </c>
      <c r="AE210" s="4">
        <v>1</v>
      </c>
      <c r="AF210" s="4">
        <v>0</v>
      </c>
      <c r="AG210" s="4">
        <v>1</v>
      </c>
      <c r="AH210" s="4">
        <v>0</v>
      </c>
      <c r="AI210" s="4">
        <v>0</v>
      </c>
      <c r="AJ210" s="4">
        <v>1</v>
      </c>
      <c r="AK210" s="4">
        <v>1</v>
      </c>
      <c r="AL210" s="4">
        <v>1</v>
      </c>
      <c r="AM210" s="4">
        <v>1</v>
      </c>
      <c r="AN210" s="4">
        <v>1</v>
      </c>
      <c r="AO210" s="4">
        <v>1</v>
      </c>
      <c r="AP210" s="4">
        <v>1</v>
      </c>
      <c r="AQ210" s="4">
        <v>1</v>
      </c>
      <c r="AR210" s="4">
        <v>0</v>
      </c>
      <c r="AS210" s="4">
        <v>0</v>
      </c>
      <c r="AT210" s="4">
        <v>1</v>
      </c>
      <c r="AU210" s="4">
        <v>1</v>
      </c>
      <c r="AV210" s="4">
        <v>0</v>
      </c>
      <c r="AW210" s="4">
        <v>1</v>
      </c>
      <c r="AX210" s="4">
        <v>1</v>
      </c>
      <c r="AY210" s="4">
        <v>1</v>
      </c>
      <c r="AZ210" s="4">
        <v>0</v>
      </c>
      <c r="BA210" s="4">
        <v>1</v>
      </c>
      <c r="BB210" s="4">
        <v>30</v>
      </c>
      <c r="BC210" s="4">
        <v>21</v>
      </c>
      <c r="BD210" s="4">
        <v>21</v>
      </c>
      <c r="BE210" s="4">
        <v>11</v>
      </c>
      <c r="BF210" s="4">
        <v>83</v>
      </c>
      <c r="BG210" s="4" t="s">
        <v>65</v>
      </c>
    </row>
    <row r="211" spans="1:59" s="4" customFormat="1" x14ac:dyDescent="0.25">
      <c r="A211" s="4">
        <v>68</v>
      </c>
      <c r="B211" s="4" t="s">
        <v>152</v>
      </c>
      <c r="C211" s="4" t="s">
        <v>92</v>
      </c>
      <c r="D211" s="4" t="s">
        <v>118</v>
      </c>
      <c r="E211" s="4" t="s">
        <v>92</v>
      </c>
      <c r="F211" s="4" t="s">
        <v>63</v>
      </c>
      <c r="H211" s="4" t="s">
        <v>66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4">
        <v>1</v>
      </c>
      <c r="R211" s="4">
        <v>1</v>
      </c>
      <c r="S211" s="4">
        <v>1</v>
      </c>
      <c r="T211" s="4">
        <v>1</v>
      </c>
      <c r="U211" s="4">
        <v>0</v>
      </c>
      <c r="V211" s="4">
        <v>1</v>
      </c>
      <c r="W211" s="4">
        <v>0</v>
      </c>
      <c r="X211" s="4">
        <v>1</v>
      </c>
      <c r="Y211" s="4">
        <v>1</v>
      </c>
      <c r="Z211" s="4">
        <v>1</v>
      </c>
      <c r="AA211" s="4">
        <v>1</v>
      </c>
      <c r="AB211" s="4">
        <v>1</v>
      </c>
      <c r="AC211" s="4">
        <v>1</v>
      </c>
      <c r="AD211" s="4">
        <v>1</v>
      </c>
      <c r="AE211" s="4">
        <v>1</v>
      </c>
      <c r="AF211" s="4">
        <v>1</v>
      </c>
      <c r="AG211" s="4">
        <v>0</v>
      </c>
      <c r="AH211" s="4">
        <v>1</v>
      </c>
      <c r="AI211" s="4">
        <v>1</v>
      </c>
      <c r="AJ211" s="4">
        <v>0</v>
      </c>
      <c r="AK211" s="4">
        <v>1</v>
      </c>
      <c r="AL211" s="4">
        <v>0</v>
      </c>
      <c r="AM211" s="4">
        <v>0</v>
      </c>
      <c r="AN211" s="4">
        <v>1</v>
      </c>
      <c r="AO211" s="4">
        <v>1</v>
      </c>
      <c r="AP211" s="4">
        <v>1</v>
      </c>
      <c r="AQ211" s="4">
        <v>1</v>
      </c>
      <c r="AR211" s="4">
        <v>0</v>
      </c>
      <c r="AS211" s="4">
        <v>0</v>
      </c>
      <c r="AT211" s="4">
        <v>1</v>
      </c>
      <c r="AU211" s="4">
        <v>0</v>
      </c>
      <c r="AV211" s="4">
        <v>0</v>
      </c>
      <c r="AW211" s="4">
        <v>0</v>
      </c>
      <c r="AX211" s="4">
        <v>0</v>
      </c>
      <c r="AY211" s="4">
        <v>1</v>
      </c>
      <c r="AZ211" s="4">
        <v>1</v>
      </c>
      <c r="BA211" s="4">
        <v>0</v>
      </c>
      <c r="BB211" s="4">
        <v>30</v>
      </c>
      <c r="BC211" s="4">
        <v>24</v>
      </c>
      <c r="BD211" s="4">
        <v>21</v>
      </c>
      <c r="BE211" s="4">
        <v>7</v>
      </c>
      <c r="BF211" s="4">
        <v>82</v>
      </c>
      <c r="BG211" s="4" t="s">
        <v>65</v>
      </c>
    </row>
    <row r="212" spans="1:59" s="4" customFormat="1" x14ac:dyDescent="0.25">
      <c r="A212" s="4">
        <v>69</v>
      </c>
      <c r="B212" s="4" t="s">
        <v>153</v>
      </c>
      <c r="C212" s="4" t="s">
        <v>92</v>
      </c>
      <c r="D212" s="4" t="s">
        <v>118</v>
      </c>
      <c r="E212" s="4" t="s">
        <v>92</v>
      </c>
      <c r="F212" s="4" t="s">
        <v>63</v>
      </c>
      <c r="H212" s="4" t="s">
        <v>66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4">
        <v>1</v>
      </c>
      <c r="AB212" s="4">
        <v>1</v>
      </c>
      <c r="AC212" s="4">
        <v>1</v>
      </c>
      <c r="AD212" s="4">
        <v>1</v>
      </c>
      <c r="AE212" s="4">
        <v>1</v>
      </c>
      <c r="AF212" s="4">
        <v>1</v>
      </c>
      <c r="AG212" s="4">
        <v>1</v>
      </c>
      <c r="AH212" s="4">
        <v>1</v>
      </c>
      <c r="AI212" s="4">
        <v>1</v>
      </c>
      <c r="AJ212" s="4">
        <v>1</v>
      </c>
      <c r="AK212" s="4">
        <v>1</v>
      </c>
      <c r="AL212" s="4">
        <v>1</v>
      </c>
      <c r="AM212" s="4">
        <v>1</v>
      </c>
      <c r="AN212" s="4">
        <v>1</v>
      </c>
      <c r="AO212" s="4">
        <v>1</v>
      </c>
      <c r="AP212" s="4">
        <v>1</v>
      </c>
      <c r="AQ212" s="4">
        <v>1</v>
      </c>
      <c r="AR212" s="4">
        <v>0</v>
      </c>
      <c r="AS212" s="4">
        <v>1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1</v>
      </c>
      <c r="BB212" s="4">
        <v>30</v>
      </c>
      <c r="BC212" s="4">
        <v>30</v>
      </c>
      <c r="BD212" s="4">
        <v>30</v>
      </c>
      <c r="BE212" s="4">
        <v>7</v>
      </c>
      <c r="BF212" s="4">
        <v>97</v>
      </c>
      <c r="BG212" s="4" t="s">
        <v>65</v>
      </c>
    </row>
    <row r="213" spans="1:59" s="4" customFormat="1" x14ac:dyDescent="0.25">
      <c r="A213" s="4">
        <v>70</v>
      </c>
      <c r="B213" s="4" t="s">
        <v>154</v>
      </c>
      <c r="C213" s="4" t="s">
        <v>92</v>
      </c>
      <c r="D213" s="4" t="s">
        <v>118</v>
      </c>
      <c r="E213" s="4" t="s">
        <v>99</v>
      </c>
      <c r="F213" s="4" t="s">
        <v>63</v>
      </c>
      <c r="H213" s="4" t="s">
        <v>66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0</v>
      </c>
      <c r="O213" s="4">
        <v>1</v>
      </c>
      <c r="P213" s="4">
        <v>1</v>
      </c>
      <c r="Q213" s="4">
        <v>1</v>
      </c>
      <c r="R213" s="4">
        <v>1</v>
      </c>
      <c r="S213" s="4">
        <v>1</v>
      </c>
      <c r="T213" s="4">
        <v>1</v>
      </c>
      <c r="U213" s="4">
        <v>1</v>
      </c>
      <c r="V213" s="4">
        <v>0</v>
      </c>
      <c r="W213" s="4">
        <v>1</v>
      </c>
      <c r="X213" s="4">
        <v>0</v>
      </c>
      <c r="Y213" s="4">
        <v>1</v>
      </c>
      <c r="Z213" s="4">
        <v>1</v>
      </c>
      <c r="AA213" s="4">
        <v>0</v>
      </c>
      <c r="AB213" s="4">
        <v>1</v>
      </c>
      <c r="AC213" s="4">
        <v>1</v>
      </c>
      <c r="AD213" s="4">
        <v>0</v>
      </c>
      <c r="AE213" s="4">
        <v>0</v>
      </c>
      <c r="AF213" s="4">
        <v>0</v>
      </c>
      <c r="AG213" s="4">
        <v>0</v>
      </c>
      <c r="AH213" s="4">
        <v>1</v>
      </c>
      <c r="AI213" s="4">
        <v>0</v>
      </c>
      <c r="AJ213" s="4">
        <v>1</v>
      </c>
      <c r="AK213" s="4">
        <v>1</v>
      </c>
      <c r="AL213" s="4">
        <v>0</v>
      </c>
      <c r="AM213" s="4">
        <v>0</v>
      </c>
      <c r="AN213" s="4">
        <v>1</v>
      </c>
      <c r="AO213" s="4">
        <v>1</v>
      </c>
      <c r="AP213" s="4">
        <v>0</v>
      </c>
      <c r="AQ213" s="4">
        <v>0</v>
      </c>
      <c r="AR213" s="4">
        <v>1</v>
      </c>
      <c r="AS213" s="4">
        <v>0</v>
      </c>
      <c r="AT213" s="4">
        <v>0</v>
      </c>
      <c r="AU213" s="4">
        <v>1</v>
      </c>
      <c r="AV213" s="4">
        <v>0</v>
      </c>
      <c r="AW213" s="4">
        <v>1</v>
      </c>
      <c r="AX213" s="4">
        <v>0</v>
      </c>
      <c r="AY213" s="4">
        <v>0</v>
      </c>
      <c r="AZ213" s="4">
        <v>1</v>
      </c>
      <c r="BA213" s="4">
        <v>1</v>
      </c>
      <c r="BB213" s="4">
        <v>27</v>
      </c>
      <c r="BC213" s="4">
        <v>21</v>
      </c>
      <c r="BD213" s="4">
        <v>12</v>
      </c>
      <c r="BE213" s="4">
        <v>7</v>
      </c>
      <c r="BF213" s="4">
        <v>67</v>
      </c>
      <c r="BG213" s="4" t="s">
        <v>65</v>
      </c>
    </row>
    <row r="214" spans="1:59" s="4" customFormat="1" x14ac:dyDescent="0.25">
      <c r="A214" s="4">
        <v>71</v>
      </c>
      <c r="B214" s="4" t="s">
        <v>155</v>
      </c>
      <c r="C214" s="4" t="s">
        <v>92</v>
      </c>
      <c r="D214" s="4" t="s">
        <v>118</v>
      </c>
      <c r="E214" s="4" t="s">
        <v>99</v>
      </c>
      <c r="F214" s="4" t="s">
        <v>63</v>
      </c>
      <c r="H214" s="4" t="s">
        <v>66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0</v>
      </c>
      <c r="O214" s="4">
        <v>1</v>
      </c>
      <c r="P214" s="4">
        <v>0</v>
      </c>
      <c r="Q214" s="4">
        <v>1</v>
      </c>
      <c r="R214" s="4">
        <v>1</v>
      </c>
      <c r="S214" s="4">
        <v>1</v>
      </c>
      <c r="T214" s="4">
        <v>1</v>
      </c>
      <c r="U214" s="4">
        <v>0</v>
      </c>
      <c r="V214" s="4">
        <v>1</v>
      </c>
      <c r="W214" s="4">
        <v>1</v>
      </c>
      <c r="X214" s="4">
        <v>1</v>
      </c>
      <c r="Y214" s="4">
        <v>1</v>
      </c>
      <c r="Z214" s="4">
        <v>1</v>
      </c>
      <c r="AA214" s="4">
        <v>0</v>
      </c>
      <c r="AB214" s="4">
        <v>1</v>
      </c>
      <c r="AC214" s="4">
        <v>1</v>
      </c>
      <c r="AD214" s="4">
        <v>0</v>
      </c>
      <c r="AE214" s="4">
        <v>0</v>
      </c>
      <c r="AF214" s="4">
        <v>1</v>
      </c>
      <c r="AG214" s="4">
        <v>0</v>
      </c>
      <c r="AH214" s="4">
        <v>0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1</v>
      </c>
      <c r="AO214" s="4">
        <v>1</v>
      </c>
      <c r="AP214" s="4">
        <v>1</v>
      </c>
      <c r="AQ214" s="4">
        <v>0</v>
      </c>
      <c r="AR214" s="4">
        <v>1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1</v>
      </c>
      <c r="AY214" s="4">
        <v>0</v>
      </c>
      <c r="AZ214" s="4">
        <v>0</v>
      </c>
      <c r="BA214" s="4">
        <v>0</v>
      </c>
      <c r="BB214" s="4">
        <v>24</v>
      </c>
      <c r="BC214" s="4">
        <v>24</v>
      </c>
      <c r="BD214" s="4">
        <v>9</v>
      </c>
      <c r="BE214" s="4">
        <v>5</v>
      </c>
      <c r="BF214" s="4">
        <v>62</v>
      </c>
      <c r="BG214" s="4" t="s">
        <v>65</v>
      </c>
    </row>
    <row r="215" spans="1:59" s="4" customFormat="1" x14ac:dyDescent="0.25">
      <c r="A215" s="4">
        <v>72</v>
      </c>
      <c r="B215" s="4" t="s">
        <v>156</v>
      </c>
      <c r="C215" s="4" t="s">
        <v>92</v>
      </c>
      <c r="D215" s="4" t="s">
        <v>118</v>
      </c>
      <c r="E215" s="4" t="s">
        <v>92</v>
      </c>
      <c r="F215" s="4" t="s">
        <v>63</v>
      </c>
      <c r="H215" s="4" t="s">
        <v>66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0</v>
      </c>
      <c r="O215" s="4">
        <v>1</v>
      </c>
      <c r="P215" s="4">
        <v>1</v>
      </c>
      <c r="Q215" s="4">
        <v>1</v>
      </c>
      <c r="R215" s="4">
        <v>0</v>
      </c>
      <c r="S215" s="4">
        <v>1</v>
      </c>
      <c r="T215" s="4">
        <v>0</v>
      </c>
      <c r="U215" s="4">
        <v>1</v>
      </c>
      <c r="V215" s="4">
        <v>0</v>
      </c>
      <c r="W215" s="4">
        <v>1</v>
      </c>
      <c r="X215" s="4">
        <v>1</v>
      </c>
      <c r="Y215" s="4">
        <v>1</v>
      </c>
      <c r="Z215" s="4">
        <v>0</v>
      </c>
      <c r="AA215" s="4">
        <v>0</v>
      </c>
      <c r="AB215" s="4">
        <v>0</v>
      </c>
      <c r="AC215" s="4">
        <v>1</v>
      </c>
      <c r="AD215" s="4">
        <v>1</v>
      </c>
      <c r="AE215" s="4">
        <v>0</v>
      </c>
      <c r="AF215" s="4">
        <v>0</v>
      </c>
      <c r="AG215" s="4">
        <v>0</v>
      </c>
      <c r="AH215" s="4">
        <v>0</v>
      </c>
      <c r="AI215" s="4">
        <v>1</v>
      </c>
      <c r="AJ215" s="4">
        <v>1</v>
      </c>
      <c r="AK215" s="4">
        <v>1</v>
      </c>
      <c r="AL215" s="4">
        <v>0</v>
      </c>
      <c r="AM215" s="4">
        <v>1</v>
      </c>
      <c r="AN215" s="4">
        <v>1</v>
      </c>
      <c r="AO215" s="4">
        <v>1</v>
      </c>
      <c r="AP215" s="4">
        <v>1</v>
      </c>
      <c r="AQ215" s="4">
        <v>1</v>
      </c>
      <c r="AR215" s="4">
        <v>0</v>
      </c>
      <c r="AS215" s="4">
        <v>0</v>
      </c>
      <c r="AT215" s="4">
        <v>1</v>
      </c>
      <c r="AU215" s="4">
        <v>0</v>
      </c>
      <c r="AV215" s="4">
        <v>0</v>
      </c>
      <c r="AW215" s="4">
        <v>0</v>
      </c>
      <c r="AX215" s="4">
        <v>0</v>
      </c>
      <c r="AY215" s="4">
        <v>1</v>
      </c>
      <c r="AZ215" s="4">
        <v>0</v>
      </c>
      <c r="BA215" s="4">
        <v>0</v>
      </c>
      <c r="BB215" s="4">
        <v>24</v>
      </c>
      <c r="BC215" s="4">
        <v>15</v>
      </c>
      <c r="BD215" s="4">
        <v>15</v>
      </c>
      <c r="BE215" s="4">
        <v>7</v>
      </c>
      <c r="BF215" s="4">
        <v>61</v>
      </c>
      <c r="BG215" s="4" t="s">
        <v>65</v>
      </c>
    </row>
    <row r="216" spans="1:59" s="4" customFormat="1" x14ac:dyDescent="0.25">
      <c r="A216" s="4">
        <v>74</v>
      </c>
      <c r="B216" s="4" t="s">
        <v>157</v>
      </c>
      <c r="C216" s="4" t="s">
        <v>92</v>
      </c>
      <c r="D216" s="4" t="s">
        <v>118</v>
      </c>
      <c r="E216" s="4" t="s">
        <v>92</v>
      </c>
      <c r="F216" s="4" t="s">
        <v>63</v>
      </c>
      <c r="H216" s="4" t="s">
        <v>66</v>
      </c>
      <c r="I216" s="4">
        <v>1</v>
      </c>
      <c r="J216" s="4">
        <v>0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  <c r="X216" s="4">
        <v>1</v>
      </c>
      <c r="Y216" s="4">
        <v>1</v>
      </c>
      <c r="Z216" s="4">
        <v>1</v>
      </c>
      <c r="AA216" s="4">
        <v>1</v>
      </c>
      <c r="AB216" s="4">
        <v>1</v>
      </c>
      <c r="AC216" s="4">
        <v>1</v>
      </c>
      <c r="AD216" s="4">
        <v>1</v>
      </c>
      <c r="AE216" s="4">
        <v>0</v>
      </c>
      <c r="AF216" s="4">
        <v>0</v>
      </c>
      <c r="AG216" s="4">
        <v>0</v>
      </c>
      <c r="AH216" s="4">
        <v>1</v>
      </c>
      <c r="AI216" s="4">
        <v>1</v>
      </c>
      <c r="AJ216" s="4">
        <v>1</v>
      </c>
      <c r="AK216" s="4">
        <v>1</v>
      </c>
      <c r="AL216" s="4">
        <v>1</v>
      </c>
      <c r="AM216" s="4">
        <v>1</v>
      </c>
      <c r="AN216" s="4">
        <v>1</v>
      </c>
      <c r="AO216" s="4">
        <v>1</v>
      </c>
      <c r="AP216" s="4">
        <v>1</v>
      </c>
      <c r="AQ216" s="4">
        <v>1</v>
      </c>
      <c r="AR216" s="4">
        <v>1</v>
      </c>
      <c r="AS216" s="4">
        <v>1</v>
      </c>
      <c r="AT216" s="4">
        <v>1</v>
      </c>
      <c r="AU216" s="4">
        <v>1</v>
      </c>
      <c r="AV216" s="4">
        <v>0</v>
      </c>
      <c r="AW216" s="4">
        <v>0</v>
      </c>
      <c r="AX216" s="4">
        <v>1</v>
      </c>
      <c r="AY216" s="4">
        <v>0</v>
      </c>
      <c r="AZ216" s="4">
        <v>1</v>
      </c>
      <c r="BA216" s="4">
        <v>1</v>
      </c>
      <c r="BB216" s="4">
        <v>27</v>
      </c>
      <c r="BC216" s="4">
        <v>30</v>
      </c>
      <c r="BD216" s="4">
        <v>21</v>
      </c>
      <c r="BE216" s="4">
        <v>12</v>
      </c>
      <c r="BF216" s="4">
        <v>90</v>
      </c>
      <c r="BG216" s="4" t="s">
        <v>65</v>
      </c>
    </row>
    <row r="217" spans="1:59" s="4" customFormat="1" x14ac:dyDescent="0.25">
      <c r="A217" s="4">
        <v>78</v>
      </c>
      <c r="B217" s="4" t="s">
        <v>161</v>
      </c>
      <c r="C217" s="4" t="s">
        <v>92</v>
      </c>
      <c r="D217" s="4" t="s">
        <v>118</v>
      </c>
      <c r="E217" s="4" t="s">
        <v>92</v>
      </c>
      <c r="F217" s="4" t="s">
        <v>63</v>
      </c>
      <c r="H217" s="4" t="s">
        <v>66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4">
        <v>1</v>
      </c>
      <c r="R217" s="4">
        <v>1</v>
      </c>
      <c r="S217" s="4">
        <v>0</v>
      </c>
      <c r="T217" s="4">
        <v>1</v>
      </c>
      <c r="U217" s="4">
        <v>0</v>
      </c>
      <c r="V217" s="4">
        <v>1</v>
      </c>
      <c r="W217" s="4">
        <v>1</v>
      </c>
      <c r="X217" s="4">
        <v>1</v>
      </c>
      <c r="Y217" s="4">
        <v>1</v>
      </c>
      <c r="Z217" s="4">
        <v>0</v>
      </c>
      <c r="AA217" s="4">
        <v>0</v>
      </c>
      <c r="AB217" s="4">
        <v>0</v>
      </c>
      <c r="AC217" s="4">
        <v>1</v>
      </c>
      <c r="AD217" s="4">
        <v>0</v>
      </c>
      <c r="AE217" s="4">
        <v>1</v>
      </c>
      <c r="AF217" s="4">
        <v>0</v>
      </c>
      <c r="AG217" s="4">
        <v>1</v>
      </c>
      <c r="AH217" s="4">
        <v>0</v>
      </c>
      <c r="AI217" s="4">
        <v>1</v>
      </c>
      <c r="AJ217" s="4">
        <v>1</v>
      </c>
      <c r="AK217" s="4">
        <v>1</v>
      </c>
      <c r="AL217" s="4">
        <v>1</v>
      </c>
      <c r="AM217" s="4">
        <v>0</v>
      </c>
      <c r="AN217" s="4">
        <v>1</v>
      </c>
      <c r="AO217" s="4">
        <v>1</v>
      </c>
      <c r="AP217" s="4">
        <v>1</v>
      </c>
      <c r="AQ217" s="4">
        <v>1</v>
      </c>
      <c r="AR217" s="4">
        <v>0</v>
      </c>
      <c r="AS217" s="4">
        <v>1</v>
      </c>
      <c r="AT217" s="4">
        <v>0</v>
      </c>
      <c r="AU217" s="4">
        <v>1</v>
      </c>
      <c r="AV217" s="4">
        <v>1</v>
      </c>
      <c r="AW217" s="4">
        <v>0</v>
      </c>
      <c r="AX217" s="4">
        <v>1</v>
      </c>
      <c r="AY217" s="4">
        <v>1</v>
      </c>
      <c r="AZ217" s="4">
        <v>0</v>
      </c>
      <c r="BA217" s="4">
        <v>1</v>
      </c>
      <c r="BB217" s="4">
        <v>30</v>
      </c>
      <c r="BC217" s="4">
        <v>15</v>
      </c>
      <c r="BD217" s="4">
        <v>21</v>
      </c>
      <c r="BE217" s="4">
        <v>10</v>
      </c>
      <c r="BF217" s="4">
        <v>76</v>
      </c>
      <c r="BG217" s="4" t="s">
        <v>65</v>
      </c>
    </row>
    <row r="218" spans="1:59" s="4" customFormat="1" x14ac:dyDescent="0.25">
      <c r="A218" s="4">
        <v>79</v>
      </c>
      <c r="B218" s="4" t="s">
        <v>162</v>
      </c>
      <c r="C218" s="4" t="s">
        <v>92</v>
      </c>
      <c r="D218" s="4" t="s">
        <v>118</v>
      </c>
      <c r="E218" s="4" t="s">
        <v>92</v>
      </c>
      <c r="F218" s="4" t="s">
        <v>63</v>
      </c>
      <c r="H218" s="4" t="s">
        <v>66</v>
      </c>
      <c r="I218" s="4">
        <v>1</v>
      </c>
      <c r="J218" s="4">
        <v>0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0</v>
      </c>
      <c r="S218" s="4">
        <v>1</v>
      </c>
      <c r="T218" s="4">
        <v>1</v>
      </c>
      <c r="U218" s="4">
        <v>0</v>
      </c>
      <c r="V218" s="4">
        <v>1</v>
      </c>
      <c r="W218" s="4">
        <v>1</v>
      </c>
      <c r="X218" s="4">
        <v>1</v>
      </c>
      <c r="Y218" s="4">
        <v>1</v>
      </c>
      <c r="Z218" s="4">
        <v>0</v>
      </c>
      <c r="AA218" s="4">
        <v>1</v>
      </c>
      <c r="AB218" s="4">
        <v>1</v>
      </c>
      <c r="AC218" s="4">
        <v>0</v>
      </c>
      <c r="AD218" s="4">
        <v>1</v>
      </c>
      <c r="AE218" s="4">
        <v>0</v>
      </c>
      <c r="AF218" s="4">
        <v>1</v>
      </c>
      <c r="AG218" s="4">
        <v>0</v>
      </c>
      <c r="AH218" s="4">
        <v>0</v>
      </c>
      <c r="AI218" s="4">
        <v>1</v>
      </c>
      <c r="AJ218" s="4">
        <v>1</v>
      </c>
      <c r="AK218" s="4">
        <v>1</v>
      </c>
      <c r="AL218" s="4">
        <v>0</v>
      </c>
      <c r="AM218" s="4">
        <v>0</v>
      </c>
      <c r="AN218" s="4">
        <v>1</v>
      </c>
      <c r="AO218" s="4">
        <v>1</v>
      </c>
      <c r="AP218" s="4">
        <v>1</v>
      </c>
      <c r="AQ218" s="4">
        <v>0</v>
      </c>
      <c r="AR218" s="4">
        <v>0</v>
      </c>
      <c r="AS218" s="4">
        <v>0</v>
      </c>
      <c r="AT218" s="4">
        <v>0</v>
      </c>
      <c r="AU218" s="4">
        <v>1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24</v>
      </c>
      <c r="BC218" s="4">
        <v>24</v>
      </c>
      <c r="BD218" s="4">
        <v>15</v>
      </c>
      <c r="BE218" s="4">
        <v>4</v>
      </c>
      <c r="BF218" s="4">
        <v>67</v>
      </c>
      <c r="BG218" s="4" t="s">
        <v>65</v>
      </c>
    </row>
    <row r="219" spans="1:59" s="4" customFormat="1" x14ac:dyDescent="0.25">
      <c r="A219" s="4">
        <v>87</v>
      </c>
      <c r="B219" s="4" t="s">
        <v>175</v>
      </c>
      <c r="C219" s="4" t="s">
        <v>92</v>
      </c>
      <c r="D219" s="4" t="s">
        <v>164</v>
      </c>
      <c r="E219" s="4" t="s">
        <v>176</v>
      </c>
      <c r="F219" s="4" t="s">
        <v>63</v>
      </c>
      <c r="G219" s="4" t="s">
        <v>94</v>
      </c>
      <c r="H219" s="4" t="s">
        <v>66</v>
      </c>
      <c r="I219" s="4">
        <v>1</v>
      </c>
      <c r="J219" s="4">
        <v>0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4">
        <v>1</v>
      </c>
      <c r="R219" s="4">
        <v>1</v>
      </c>
      <c r="S219" s="4">
        <v>1</v>
      </c>
      <c r="T219" s="4">
        <v>1</v>
      </c>
      <c r="U219" s="4">
        <v>1</v>
      </c>
      <c r="V219" s="4">
        <v>1</v>
      </c>
      <c r="W219" s="4">
        <v>1</v>
      </c>
      <c r="X219" s="4">
        <v>1</v>
      </c>
      <c r="Y219" s="4">
        <v>1</v>
      </c>
      <c r="Z219" s="4">
        <v>1</v>
      </c>
      <c r="AA219" s="4">
        <v>1</v>
      </c>
      <c r="AB219" s="4">
        <v>1</v>
      </c>
      <c r="AC219" s="4">
        <v>1</v>
      </c>
      <c r="AD219" s="4">
        <v>1</v>
      </c>
      <c r="AE219" s="4">
        <v>1</v>
      </c>
      <c r="AF219" s="4">
        <v>1</v>
      </c>
      <c r="AG219" s="4">
        <v>0</v>
      </c>
      <c r="AH219" s="4">
        <v>0</v>
      </c>
      <c r="AI219" s="4">
        <v>1</v>
      </c>
      <c r="AJ219" s="4">
        <v>0</v>
      </c>
      <c r="AK219" s="4">
        <v>1</v>
      </c>
      <c r="AL219" s="4">
        <v>0</v>
      </c>
      <c r="AM219" s="4">
        <v>1</v>
      </c>
      <c r="AN219" s="4">
        <v>1</v>
      </c>
      <c r="AO219" s="4">
        <v>0</v>
      </c>
      <c r="AP219" s="4">
        <v>1</v>
      </c>
      <c r="AQ219" s="4">
        <v>0</v>
      </c>
      <c r="AR219" s="4">
        <v>1</v>
      </c>
      <c r="AS219" s="4">
        <v>0</v>
      </c>
      <c r="AT219" s="4">
        <v>0</v>
      </c>
      <c r="AU219" s="4">
        <v>1</v>
      </c>
      <c r="AV219" s="4">
        <v>0</v>
      </c>
      <c r="AW219" s="4">
        <v>1</v>
      </c>
      <c r="AX219" s="4">
        <v>0</v>
      </c>
      <c r="AY219" s="4">
        <v>1</v>
      </c>
      <c r="AZ219" s="4">
        <v>0</v>
      </c>
      <c r="BA219" s="4">
        <v>1</v>
      </c>
      <c r="BB219" s="4">
        <v>27</v>
      </c>
      <c r="BC219" s="4">
        <v>30</v>
      </c>
      <c r="BD219" s="4">
        <v>18</v>
      </c>
      <c r="BE219" s="4">
        <v>8</v>
      </c>
      <c r="BF219" s="4">
        <v>83</v>
      </c>
      <c r="BG219" s="4" t="s">
        <v>65</v>
      </c>
    </row>
    <row r="220" spans="1:59" s="4" customFormat="1" x14ac:dyDescent="0.25">
      <c r="A220" s="4">
        <v>88</v>
      </c>
      <c r="B220" s="4" t="s">
        <v>177</v>
      </c>
      <c r="C220" s="4" t="s">
        <v>92</v>
      </c>
      <c r="D220" s="4" t="s">
        <v>164</v>
      </c>
      <c r="E220" s="4" t="s">
        <v>176</v>
      </c>
      <c r="F220" s="4" t="s">
        <v>63</v>
      </c>
      <c r="G220" s="4" t="s">
        <v>94</v>
      </c>
      <c r="H220" s="4" t="s">
        <v>66</v>
      </c>
      <c r="I220" s="4">
        <v>1</v>
      </c>
      <c r="J220" s="4">
        <v>0</v>
      </c>
      <c r="K220" s="4">
        <v>1</v>
      </c>
      <c r="L220" s="4">
        <v>0</v>
      </c>
      <c r="M220" s="4">
        <v>1</v>
      </c>
      <c r="N220" s="4">
        <v>0</v>
      </c>
      <c r="O220" s="4">
        <v>1</v>
      </c>
      <c r="P220" s="4">
        <v>1</v>
      </c>
      <c r="Q220" s="4">
        <v>1</v>
      </c>
      <c r="R220" s="4">
        <v>1</v>
      </c>
      <c r="S220" s="4">
        <v>1</v>
      </c>
      <c r="T220" s="4">
        <v>1</v>
      </c>
      <c r="U220" s="4">
        <v>1</v>
      </c>
      <c r="V220" s="4">
        <v>0</v>
      </c>
      <c r="W220" s="4">
        <v>1</v>
      </c>
      <c r="X220" s="4">
        <v>1</v>
      </c>
      <c r="Y220" s="4">
        <v>0</v>
      </c>
      <c r="Z220" s="4">
        <v>1</v>
      </c>
      <c r="AA220" s="4">
        <v>0</v>
      </c>
      <c r="AB220" s="4">
        <v>1</v>
      </c>
      <c r="AC220" s="4">
        <v>1</v>
      </c>
      <c r="AD220" s="4">
        <v>0</v>
      </c>
      <c r="AE220" s="4">
        <v>1</v>
      </c>
      <c r="AF220" s="4">
        <v>1</v>
      </c>
      <c r="AG220" s="4">
        <v>0</v>
      </c>
      <c r="AH220" s="4">
        <v>0</v>
      </c>
      <c r="AI220" s="4">
        <v>1</v>
      </c>
      <c r="AJ220" s="4">
        <v>0</v>
      </c>
      <c r="AK220" s="4">
        <v>1</v>
      </c>
      <c r="AL220" s="4">
        <v>0</v>
      </c>
      <c r="AM220" s="4">
        <v>1</v>
      </c>
      <c r="AN220" s="4">
        <v>1</v>
      </c>
      <c r="AO220" s="4">
        <v>0</v>
      </c>
      <c r="AP220" s="4">
        <v>0</v>
      </c>
      <c r="AQ220" s="4">
        <v>1</v>
      </c>
      <c r="AR220" s="4">
        <v>0</v>
      </c>
      <c r="AS220" s="4">
        <v>1</v>
      </c>
      <c r="AT220" s="4">
        <v>0</v>
      </c>
      <c r="AU220" s="4">
        <v>0</v>
      </c>
      <c r="AV220" s="4">
        <v>1</v>
      </c>
      <c r="AW220" s="4">
        <v>1</v>
      </c>
      <c r="AX220" s="4">
        <v>0</v>
      </c>
      <c r="AY220" s="4">
        <v>1</v>
      </c>
      <c r="AZ220" s="4">
        <v>1</v>
      </c>
      <c r="BA220" s="4">
        <v>0</v>
      </c>
      <c r="BB220" s="4">
        <v>21</v>
      </c>
      <c r="BC220" s="4">
        <v>21</v>
      </c>
      <c r="BD220" s="4">
        <v>15</v>
      </c>
      <c r="BE220" s="4">
        <v>8</v>
      </c>
      <c r="BF220" s="4">
        <v>65</v>
      </c>
      <c r="BG220" s="4" t="s">
        <v>65</v>
      </c>
    </row>
    <row r="221" spans="1:59" s="4" customFormat="1" x14ac:dyDescent="0.25">
      <c r="A221" s="4">
        <v>89</v>
      </c>
      <c r="B221" s="4" t="s">
        <v>178</v>
      </c>
      <c r="C221" s="4" t="s">
        <v>92</v>
      </c>
      <c r="D221" s="4" t="s">
        <v>164</v>
      </c>
      <c r="E221" s="4" t="s">
        <v>176</v>
      </c>
      <c r="F221" s="4" t="s">
        <v>63</v>
      </c>
      <c r="G221" s="4" t="s">
        <v>94</v>
      </c>
      <c r="H221" s="4" t="s">
        <v>66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4">
        <v>1</v>
      </c>
      <c r="R221" s="4">
        <v>1</v>
      </c>
      <c r="S221" s="4">
        <v>1</v>
      </c>
      <c r="T221" s="4">
        <v>1</v>
      </c>
      <c r="U221" s="4">
        <v>0</v>
      </c>
      <c r="V221" s="4">
        <v>0</v>
      </c>
      <c r="W221" s="4">
        <v>1</v>
      </c>
      <c r="X221" s="4">
        <v>1</v>
      </c>
      <c r="Y221" s="4">
        <v>1</v>
      </c>
      <c r="Z221" s="4">
        <v>0</v>
      </c>
      <c r="AA221" s="4">
        <v>1</v>
      </c>
      <c r="AB221" s="4">
        <v>1</v>
      </c>
      <c r="AC221" s="4">
        <v>1</v>
      </c>
      <c r="AD221" s="4">
        <v>0</v>
      </c>
      <c r="AE221" s="4">
        <v>1</v>
      </c>
      <c r="AF221" s="4">
        <v>1</v>
      </c>
      <c r="AG221" s="4">
        <v>1</v>
      </c>
      <c r="AH221" s="4">
        <v>1</v>
      </c>
      <c r="AI221" s="4">
        <v>1</v>
      </c>
      <c r="AJ221" s="4">
        <v>1</v>
      </c>
      <c r="AK221" s="4">
        <v>1</v>
      </c>
      <c r="AL221" s="4">
        <v>0</v>
      </c>
      <c r="AM221" s="4">
        <v>0</v>
      </c>
      <c r="AN221" s="4">
        <v>0</v>
      </c>
      <c r="AO221" s="4">
        <v>1</v>
      </c>
      <c r="AP221" s="4">
        <v>1</v>
      </c>
      <c r="AQ221" s="4">
        <v>0</v>
      </c>
      <c r="AR221" s="4">
        <v>1</v>
      </c>
      <c r="AS221" s="4">
        <v>0</v>
      </c>
      <c r="AT221" s="4">
        <v>0</v>
      </c>
      <c r="AU221" s="4">
        <v>1</v>
      </c>
      <c r="AV221" s="4">
        <v>0</v>
      </c>
      <c r="AW221" s="4">
        <v>0</v>
      </c>
      <c r="AX221" s="4">
        <v>1</v>
      </c>
      <c r="AY221" s="4">
        <v>0</v>
      </c>
      <c r="AZ221" s="4">
        <v>1</v>
      </c>
      <c r="BA221" s="4">
        <v>0</v>
      </c>
      <c r="BB221" s="4">
        <v>30</v>
      </c>
      <c r="BC221" s="4">
        <v>21</v>
      </c>
      <c r="BD221" s="4">
        <v>24</v>
      </c>
      <c r="BE221" s="4">
        <v>6</v>
      </c>
      <c r="BF221" s="4">
        <v>81</v>
      </c>
      <c r="BG221" s="4" t="s">
        <v>65</v>
      </c>
    </row>
    <row r="222" spans="1:59" s="4" customFormat="1" x14ac:dyDescent="0.25">
      <c r="A222" s="4">
        <v>90</v>
      </c>
      <c r="B222" s="4" t="s">
        <v>179</v>
      </c>
      <c r="C222" s="4" t="s">
        <v>92</v>
      </c>
      <c r="D222" s="4" t="s">
        <v>164</v>
      </c>
      <c r="E222" s="4" t="s">
        <v>176</v>
      </c>
      <c r="F222" s="4" t="s">
        <v>63</v>
      </c>
      <c r="G222" s="4" t="s">
        <v>94</v>
      </c>
      <c r="H222" s="4" t="s">
        <v>66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  <c r="U222" s="4">
        <v>1</v>
      </c>
      <c r="V222" s="4">
        <v>1</v>
      </c>
      <c r="W222" s="4">
        <v>1</v>
      </c>
      <c r="X222" s="4">
        <v>1</v>
      </c>
      <c r="Y222" s="4">
        <v>1</v>
      </c>
      <c r="Z222" s="4">
        <v>0</v>
      </c>
      <c r="AA222" s="4">
        <v>0</v>
      </c>
      <c r="AB222" s="4">
        <v>1</v>
      </c>
      <c r="AC222" s="4">
        <v>1</v>
      </c>
      <c r="AD222" s="4">
        <v>0</v>
      </c>
      <c r="AE222" s="4">
        <v>0</v>
      </c>
      <c r="AF222" s="4">
        <v>0</v>
      </c>
      <c r="AG222" s="4">
        <v>0</v>
      </c>
      <c r="AH222" s="4">
        <v>1</v>
      </c>
      <c r="AI222" s="4">
        <v>1</v>
      </c>
      <c r="AJ222" s="4">
        <v>0</v>
      </c>
      <c r="AK222" s="4">
        <v>1</v>
      </c>
      <c r="AL222" s="4">
        <v>1</v>
      </c>
      <c r="AM222" s="4">
        <v>1</v>
      </c>
      <c r="AN222" s="4">
        <v>1</v>
      </c>
      <c r="AO222" s="4">
        <v>1</v>
      </c>
      <c r="AP222" s="4">
        <v>0</v>
      </c>
      <c r="AQ222" s="4">
        <v>0</v>
      </c>
      <c r="AR222" s="4">
        <v>1</v>
      </c>
      <c r="AS222" s="4">
        <v>0</v>
      </c>
      <c r="AT222" s="4">
        <v>1</v>
      </c>
      <c r="AU222" s="4">
        <v>0</v>
      </c>
      <c r="AV222" s="4">
        <v>0</v>
      </c>
      <c r="AW222" s="4">
        <v>0</v>
      </c>
      <c r="AX222" s="4">
        <v>1</v>
      </c>
      <c r="AY222" s="4">
        <v>1</v>
      </c>
      <c r="AZ222" s="4">
        <v>1</v>
      </c>
      <c r="BA222" s="4">
        <v>0</v>
      </c>
      <c r="BB222" s="4">
        <v>30</v>
      </c>
      <c r="BC222" s="4">
        <v>24</v>
      </c>
      <c r="BD222" s="4">
        <v>15</v>
      </c>
      <c r="BE222" s="4">
        <v>8</v>
      </c>
      <c r="BF222" s="4">
        <v>77</v>
      </c>
      <c r="BG222" s="4" t="s">
        <v>65</v>
      </c>
    </row>
    <row r="223" spans="1:59" s="4" customFormat="1" x14ac:dyDescent="0.25">
      <c r="A223" s="4">
        <v>91</v>
      </c>
      <c r="B223" s="4" t="s">
        <v>180</v>
      </c>
      <c r="C223" s="4" t="s">
        <v>92</v>
      </c>
      <c r="D223" s="4" t="s">
        <v>164</v>
      </c>
      <c r="E223" s="4" t="s">
        <v>176</v>
      </c>
      <c r="F223" s="4" t="s">
        <v>63</v>
      </c>
      <c r="H223" s="4" t="s">
        <v>66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>
        <v>0</v>
      </c>
      <c r="V223" s="4">
        <v>0</v>
      </c>
      <c r="W223" s="4">
        <v>1</v>
      </c>
      <c r="X223" s="4">
        <v>1</v>
      </c>
      <c r="Y223" s="4">
        <v>1</v>
      </c>
      <c r="Z223" s="4">
        <v>0</v>
      </c>
      <c r="AA223" s="4">
        <v>0</v>
      </c>
      <c r="AB223" s="4">
        <v>1</v>
      </c>
      <c r="AC223" s="4">
        <v>1</v>
      </c>
      <c r="AD223" s="4">
        <v>1</v>
      </c>
      <c r="AE223" s="4">
        <v>1</v>
      </c>
      <c r="AF223" s="4">
        <v>1</v>
      </c>
      <c r="AG223" s="4">
        <v>1</v>
      </c>
      <c r="AH223" s="4">
        <v>0</v>
      </c>
      <c r="AI223" s="4">
        <v>1</v>
      </c>
      <c r="AJ223" s="4">
        <v>0</v>
      </c>
      <c r="AK223" s="4">
        <v>1</v>
      </c>
      <c r="AL223" s="4">
        <v>0</v>
      </c>
      <c r="AM223" s="4">
        <v>1</v>
      </c>
      <c r="AN223" s="4">
        <v>0</v>
      </c>
      <c r="AO223" s="4">
        <v>1</v>
      </c>
      <c r="AP223" s="4">
        <v>1</v>
      </c>
      <c r="AQ223" s="4">
        <v>1</v>
      </c>
      <c r="AR223" s="4">
        <v>1</v>
      </c>
      <c r="AS223" s="4">
        <v>0</v>
      </c>
      <c r="AT223" s="4">
        <v>1</v>
      </c>
      <c r="AU223" s="4">
        <v>0</v>
      </c>
      <c r="AV223" s="4">
        <v>0</v>
      </c>
      <c r="AW223" s="4">
        <v>1</v>
      </c>
      <c r="AX223" s="4">
        <v>1</v>
      </c>
      <c r="AY223" s="4">
        <v>0</v>
      </c>
      <c r="AZ223" s="4">
        <v>1</v>
      </c>
      <c r="BA223" s="4">
        <v>0</v>
      </c>
      <c r="BB223" s="4">
        <v>30</v>
      </c>
      <c r="BC223" s="4">
        <v>18</v>
      </c>
      <c r="BD223" s="4">
        <v>21</v>
      </c>
      <c r="BE223" s="4">
        <v>9</v>
      </c>
      <c r="BF223" s="4">
        <v>78</v>
      </c>
      <c r="BG223" s="4" t="s">
        <v>65</v>
      </c>
    </row>
    <row r="224" spans="1:59" s="4" customFormat="1" x14ac:dyDescent="0.25">
      <c r="A224" s="4">
        <v>92</v>
      </c>
      <c r="B224" s="4" t="s">
        <v>181</v>
      </c>
      <c r="C224" s="4" t="s">
        <v>92</v>
      </c>
      <c r="D224" s="4" t="s">
        <v>164</v>
      </c>
      <c r="E224" s="4" t="s">
        <v>92</v>
      </c>
      <c r="F224" s="4" t="s">
        <v>63</v>
      </c>
      <c r="H224" s="4" t="s">
        <v>66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4">
        <v>1</v>
      </c>
      <c r="R224" s="4">
        <v>1</v>
      </c>
      <c r="S224" s="4">
        <v>1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0</v>
      </c>
      <c r="AB224" s="4">
        <v>1</v>
      </c>
      <c r="AC224" s="4">
        <v>1</v>
      </c>
      <c r="AD224" s="4">
        <v>0</v>
      </c>
      <c r="AE224" s="4">
        <v>1</v>
      </c>
      <c r="AF224" s="4">
        <v>1</v>
      </c>
      <c r="AG224" s="4">
        <v>1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1</v>
      </c>
      <c r="AO224" s="4">
        <v>1</v>
      </c>
      <c r="AP224" s="4">
        <v>1</v>
      </c>
      <c r="AQ224" s="4">
        <v>1</v>
      </c>
      <c r="AR224" s="4">
        <v>0</v>
      </c>
      <c r="AS224" s="4">
        <v>0</v>
      </c>
      <c r="AT224" s="4">
        <v>0</v>
      </c>
      <c r="AU224" s="4">
        <v>1</v>
      </c>
      <c r="AV224" s="4">
        <v>0</v>
      </c>
      <c r="AW224" s="4">
        <v>1</v>
      </c>
      <c r="AX224" s="4">
        <v>1</v>
      </c>
      <c r="AY224" s="4">
        <v>1</v>
      </c>
      <c r="AZ224" s="4">
        <v>0</v>
      </c>
      <c r="BA224" s="4">
        <v>0</v>
      </c>
      <c r="BB224" s="4">
        <v>30</v>
      </c>
      <c r="BC224" s="4">
        <v>27</v>
      </c>
      <c r="BD224" s="4">
        <v>12</v>
      </c>
      <c r="BE224" s="4">
        <v>8</v>
      </c>
      <c r="BF224" s="4">
        <v>77</v>
      </c>
      <c r="BG224" s="4" t="s">
        <v>65</v>
      </c>
    </row>
    <row r="225" spans="1:59" s="4" customFormat="1" x14ac:dyDescent="0.25">
      <c r="A225" s="4">
        <v>93</v>
      </c>
      <c r="B225" s="4" t="s">
        <v>182</v>
      </c>
      <c r="C225" s="4" t="s">
        <v>92</v>
      </c>
      <c r="D225" s="4" t="s">
        <v>164</v>
      </c>
      <c r="E225" s="4" t="s">
        <v>92</v>
      </c>
      <c r="F225" s="4" t="s">
        <v>63</v>
      </c>
      <c r="H225" s="4" t="s">
        <v>66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4">
        <v>1</v>
      </c>
      <c r="R225" s="4">
        <v>1</v>
      </c>
      <c r="S225" s="4">
        <v>1</v>
      </c>
      <c r="T225" s="4">
        <v>1</v>
      </c>
      <c r="U225" s="4">
        <v>1</v>
      </c>
      <c r="V225" s="4">
        <v>0</v>
      </c>
      <c r="W225" s="4">
        <v>0</v>
      </c>
      <c r="X225" s="4">
        <v>1</v>
      </c>
      <c r="Y225" s="4">
        <v>1</v>
      </c>
      <c r="Z225" s="4">
        <v>0</v>
      </c>
      <c r="AA225" s="4">
        <v>0</v>
      </c>
      <c r="AB225" s="4">
        <v>0</v>
      </c>
      <c r="AC225" s="4">
        <v>1</v>
      </c>
      <c r="AD225" s="4">
        <v>1</v>
      </c>
      <c r="AE225" s="4">
        <v>0</v>
      </c>
      <c r="AF225" s="4">
        <v>0</v>
      </c>
      <c r="AG225" s="4">
        <v>0</v>
      </c>
      <c r="AH225" s="4">
        <v>0</v>
      </c>
      <c r="AI225" s="4">
        <v>1</v>
      </c>
      <c r="AJ225" s="4">
        <v>1</v>
      </c>
      <c r="AK225" s="4">
        <v>1</v>
      </c>
      <c r="AL225" s="4">
        <v>0</v>
      </c>
      <c r="AM225" s="4">
        <v>0</v>
      </c>
      <c r="AN225" s="4">
        <v>1</v>
      </c>
      <c r="AO225" s="4">
        <v>1</v>
      </c>
      <c r="AP225" s="4">
        <v>1</v>
      </c>
      <c r="AQ225" s="4">
        <v>0</v>
      </c>
      <c r="AR225" s="4">
        <v>0</v>
      </c>
      <c r="AS225" s="4">
        <v>1</v>
      </c>
      <c r="AT225" s="4">
        <v>1</v>
      </c>
      <c r="AU225" s="4">
        <v>0</v>
      </c>
      <c r="AV225" s="4">
        <v>0</v>
      </c>
      <c r="AW225" s="4">
        <v>1</v>
      </c>
      <c r="AX225" s="4">
        <v>0</v>
      </c>
      <c r="AY225" s="4">
        <v>1</v>
      </c>
      <c r="AZ225" s="4">
        <v>0</v>
      </c>
      <c r="BA225" s="4">
        <v>1</v>
      </c>
      <c r="BB225" s="4">
        <v>30</v>
      </c>
      <c r="BC225" s="4">
        <v>15</v>
      </c>
      <c r="BD225" s="4">
        <v>15</v>
      </c>
      <c r="BE225" s="4">
        <v>8</v>
      </c>
      <c r="BF225" s="4">
        <v>68</v>
      </c>
      <c r="BG225" s="4" t="s">
        <v>65</v>
      </c>
    </row>
    <row r="226" spans="1:59" s="4" customFormat="1" x14ac:dyDescent="0.25">
      <c r="A226" s="4">
        <v>94</v>
      </c>
      <c r="B226" s="4" t="s">
        <v>183</v>
      </c>
      <c r="C226" s="4" t="s">
        <v>92</v>
      </c>
      <c r="D226" s="4" t="s">
        <v>164</v>
      </c>
      <c r="E226" s="4" t="s">
        <v>92</v>
      </c>
      <c r="F226" s="4" t="s">
        <v>63</v>
      </c>
      <c r="H226" s="4" t="s">
        <v>66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4">
        <v>1</v>
      </c>
      <c r="R226" s="4">
        <v>1</v>
      </c>
      <c r="S226" s="4">
        <v>1</v>
      </c>
      <c r="T226" s="4">
        <v>1</v>
      </c>
      <c r="U226" s="4">
        <v>0</v>
      </c>
      <c r="V226" s="4">
        <v>1</v>
      </c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1</v>
      </c>
      <c r="AC226" s="4">
        <v>1</v>
      </c>
      <c r="AD226" s="4">
        <v>1</v>
      </c>
      <c r="AE226" s="4">
        <v>0</v>
      </c>
      <c r="AF226" s="4">
        <v>0</v>
      </c>
      <c r="AG226" s="4">
        <v>0</v>
      </c>
      <c r="AH226" s="4">
        <v>1</v>
      </c>
      <c r="AI226" s="4">
        <v>1</v>
      </c>
      <c r="AJ226" s="4">
        <v>1</v>
      </c>
      <c r="AK226" s="4">
        <v>1</v>
      </c>
      <c r="AL226" s="4">
        <v>1</v>
      </c>
      <c r="AM226" s="4">
        <v>1</v>
      </c>
      <c r="AN226" s="4">
        <v>1</v>
      </c>
      <c r="AO226" s="4">
        <v>1</v>
      </c>
      <c r="AP226" s="4">
        <v>1</v>
      </c>
      <c r="AQ226" s="4">
        <v>1</v>
      </c>
      <c r="AR226" s="4">
        <v>1</v>
      </c>
      <c r="AS226" s="4">
        <v>0</v>
      </c>
      <c r="AT226" s="4">
        <v>1</v>
      </c>
      <c r="AU226" s="4">
        <v>0</v>
      </c>
      <c r="AV226" s="4">
        <v>0</v>
      </c>
      <c r="AW226" s="4">
        <v>0</v>
      </c>
      <c r="AX226" s="4">
        <v>1</v>
      </c>
      <c r="AY226" s="4">
        <v>1</v>
      </c>
      <c r="AZ226" s="4">
        <v>1</v>
      </c>
      <c r="BA226" s="4">
        <v>1</v>
      </c>
      <c r="BB226" s="4">
        <v>30</v>
      </c>
      <c r="BC226" s="4">
        <v>27</v>
      </c>
      <c r="BD226" s="4">
        <v>21</v>
      </c>
      <c r="BE226" s="4">
        <v>11</v>
      </c>
      <c r="BF226" s="4">
        <v>89</v>
      </c>
      <c r="BG226" s="4" t="s">
        <v>65</v>
      </c>
    </row>
    <row r="227" spans="1:59" s="4" customFormat="1" x14ac:dyDescent="0.25">
      <c r="A227" s="4">
        <v>95</v>
      </c>
      <c r="B227" s="4" t="s">
        <v>184</v>
      </c>
      <c r="C227" s="4" t="s">
        <v>92</v>
      </c>
      <c r="D227" s="4" t="s">
        <v>164</v>
      </c>
      <c r="E227" s="4" t="s">
        <v>92</v>
      </c>
      <c r="F227" s="4" t="s">
        <v>185</v>
      </c>
      <c r="H227" s="4" t="s">
        <v>66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1</v>
      </c>
      <c r="Z227" s="4">
        <v>1</v>
      </c>
      <c r="AA227" s="4">
        <v>1</v>
      </c>
      <c r="AB227" s="4">
        <v>1</v>
      </c>
      <c r="AC227" s="4">
        <v>1</v>
      </c>
      <c r="AD227" s="4">
        <v>1</v>
      </c>
      <c r="AE227" s="4">
        <v>1</v>
      </c>
      <c r="AF227" s="4">
        <v>1</v>
      </c>
      <c r="AG227" s="4">
        <v>1</v>
      </c>
      <c r="AH227" s="4">
        <v>1</v>
      </c>
      <c r="AI227" s="4">
        <v>1</v>
      </c>
      <c r="AJ227" s="4">
        <v>1</v>
      </c>
      <c r="AK227" s="4">
        <v>1</v>
      </c>
      <c r="AL227" s="4">
        <v>1</v>
      </c>
      <c r="AM227" s="4">
        <v>1</v>
      </c>
      <c r="AN227" s="4">
        <v>1</v>
      </c>
      <c r="AO227" s="4">
        <v>1</v>
      </c>
      <c r="AP227" s="4">
        <v>1</v>
      </c>
      <c r="AQ227" s="4">
        <v>1</v>
      </c>
      <c r="AR227" s="4">
        <v>1</v>
      </c>
      <c r="AS227" s="4">
        <v>1</v>
      </c>
      <c r="AT227" s="4">
        <v>1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4">
        <v>1</v>
      </c>
      <c r="BA227" s="4">
        <v>1</v>
      </c>
      <c r="BB227" s="4">
        <v>30</v>
      </c>
      <c r="BC227" s="4">
        <v>30</v>
      </c>
      <c r="BD227" s="4">
        <v>30</v>
      </c>
      <c r="BE227" s="4">
        <v>15</v>
      </c>
      <c r="BF227" s="4">
        <v>105</v>
      </c>
      <c r="BG227" s="4" t="s">
        <v>186</v>
      </c>
    </row>
    <row r="228" spans="1:59" s="4" customFormat="1" x14ac:dyDescent="0.25">
      <c r="A228" s="4">
        <v>96</v>
      </c>
      <c r="B228" s="4" t="s">
        <v>187</v>
      </c>
      <c r="C228" s="4" t="s">
        <v>92</v>
      </c>
      <c r="D228" s="4" t="s">
        <v>164</v>
      </c>
      <c r="E228" s="4" t="s">
        <v>92</v>
      </c>
      <c r="F228" s="4" t="s">
        <v>63</v>
      </c>
      <c r="H228" s="4" t="s">
        <v>66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0</v>
      </c>
      <c r="V228" s="4">
        <v>1</v>
      </c>
      <c r="W228" s="4">
        <v>1</v>
      </c>
      <c r="X228" s="4">
        <v>1</v>
      </c>
      <c r="Y228" s="4">
        <v>1</v>
      </c>
      <c r="Z228" s="4">
        <v>1</v>
      </c>
      <c r="AA228" s="4">
        <v>0</v>
      </c>
      <c r="AB228" s="4">
        <v>1</v>
      </c>
      <c r="AC228" s="4">
        <v>1</v>
      </c>
      <c r="AD228" s="4">
        <v>1</v>
      </c>
      <c r="AE228" s="4">
        <v>1</v>
      </c>
      <c r="AF228" s="4">
        <v>0</v>
      </c>
      <c r="AG228" s="4">
        <v>0</v>
      </c>
      <c r="AH228" s="4">
        <v>0</v>
      </c>
      <c r="AI228" s="4">
        <v>1</v>
      </c>
      <c r="AJ228" s="4">
        <v>0</v>
      </c>
      <c r="AK228" s="4">
        <v>1</v>
      </c>
      <c r="AL228" s="4">
        <v>0</v>
      </c>
      <c r="AM228" s="4">
        <v>1</v>
      </c>
      <c r="AN228" s="4">
        <v>1</v>
      </c>
      <c r="AO228" s="4">
        <v>1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1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30</v>
      </c>
      <c r="BC228" s="4">
        <v>24</v>
      </c>
      <c r="BD228" s="4">
        <v>15</v>
      </c>
      <c r="BE228" s="4">
        <v>4</v>
      </c>
      <c r="BF228" s="4">
        <v>73</v>
      </c>
      <c r="BG228" s="4" t="s">
        <v>65</v>
      </c>
    </row>
    <row r="229" spans="1:59" s="4" customFormat="1" x14ac:dyDescent="0.25">
      <c r="A229" s="4">
        <v>97</v>
      </c>
      <c r="B229" s="4" t="s">
        <v>188</v>
      </c>
      <c r="C229" s="4" t="s">
        <v>92</v>
      </c>
      <c r="D229" s="4" t="s">
        <v>164</v>
      </c>
      <c r="E229" s="4" t="s">
        <v>92</v>
      </c>
      <c r="F229" s="4" t="s">
        <v>63</v>
      </c>
      <c r="H229" s="4" t="s">
        <v>66</v>
      </c>
      <c r="I229" s="4">
        <v>1</v>
      </c>
      <c r="J229" s="4">
        <v>0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4">
        <v>1</v>
      </c>
      <c r="S229" s="4">
        <v>1</v>
      </c>
      <c r="T229" s="4">
        <v>0</v>
      </c>
      <c r="U229" s="4">
        <v>1</v>
      </c>
      <c r="V229" s="4">
        <v>1</v>
      </c>
      <c r="W229" s="4">
        <v>1</v>
      </c>
      <c r="X229" s="4">
        <v>0</v>
      </c>
      <c r="Y229" s="4">
        <v>1</v>
      </c>
      <c r="Z229" s="4">
        <v>1</v>
      </c>
      <c r="AA229" s="4">
        <v>1</v>
      </c>
      <c r="AB229" s="4">
        <v>1</v>
      </c>
      <c r="AC229" s="4">
        <v>1</v>
      </c>
      <c r="AD229" s="4">
        <v>1</v>
      </c>
      <c r="AE229" s="4">
        <v>1</v>
      </c>
      <c r="AF229" s="4">
        <v>1</v>
      </c>
      <c r="AG229" s="4">
        <v>1</v>
      </c>
      <c r="AH229" s="4">
        <v>0</v>
      </c>
      <c r="AI229" s="4">
        <v>1</v>
      </c>
      <c r="AJ229" s="4">
        <v>0</v>
      </c>
      <c r="AK229" s="4">
        <v>1</v>
      </c>
      <c r="AL229" s="4">
        <v>1</v>
      </c>
      <c r="AM229" s="4">
        <v>0</v>
      </c>
      <c r="AN229" s="4">
        <v>1</v>
      </c>
      <c r="AO229" s="4">
        <v>1</v>
      </c>
      <c r="AP229" s="4">
        <v>0</v>
      </c>
      <c r="AQ229" s="4">
        <v>1</v>
      </c>
      <c r="AR229" s="4">
        <v>1</v>
      </c>
      <c r="AS229" s="4">
        <v>1</v>
      </c>
      <c r="AT229" s="4">
        <v>1</v>
      </c>
      <c r="AU229" s="4">
        <v>0</v>
      </c>
      <c r="AV229" s="4">
        <v>0</v>
      </c>
      <c r="AW229" s="4">
        <v>0</v>
      </c>
      <c r="AX229" s="4">
        <v>1</v>
      </c>
      <c r="AY229" s="4">
        <v>1</v>
      </c>
      <c r="AZ229" s="4">
        <v>1</v>
      </c>
      <c r="BA229" s="4">
        <v>0</v>
      </c>
      <c r="BB229" s="4">
        <v>27</v>
      </c>
      <c r="BC229" s="4">
        <v>24</v>
      </c>
      <c r="BD229" s="4">
        <v>24</v>
      </c>
      <c r="BE229" s="4">
        <v>9</v>
      </c>
      <c r="BF229" s="4">
        <v>84</v>
      </c>
      <c r="BG229" s="4" t="s">
        <v>65</v>
      </c>
    </row>
    <row r="230" spans="1:59" s="4" customFormat="1" x14ac:dyDescent="0.25">
      <c r="A230" s="4">
        <v>98</v>
      </c>
      <c r="B230" s="4" t="s">
        <v>189</v>
      </c>
      <c r="C230" s="4" t="s">
        <v>92</v>
      </c>
      <c r="D230" s="4" t="s">
        <v>164</v>
      </c>
      <c r="E230" s="4" t="s">
        <v>92</v>
      </c>
      <c r="F230" s="4" t="s">
        <v>63</v>
      </c>
      <c r="G230" s="4" t="s">
        <v>190</v>
      </c>
      <c r="H230" s="4" t="s">
        <v>66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4">
        <v>1</v>
      </c>
      <c r="R230" s="4">
        <v>0</v>
      </c>
      <c r="S230" s="4">
        <v>1</v>
      </c>
      <c r="T230" s="4">
        <v>1</v>
      </c>
      <c r="U230" s="4">
        <v>1</v>
      </c>
      <c r="V230" s="4">
        <v>1</v>
      </c>
      <c r="W230" s="4">
        <v>1</v>
      </c>
      <c r="X230" s="4">
        <v>1</v>
      </c>
      <c r="Y230" s="4">
        <v>1</v>
      </c>
      <c r="Z230" s="4">
        <v>1</v>
      </c>
      <c r="AA230" s="4">
        <v>1</v>
      </c>
      <c r="AB230" s="4">
        <v>1</v>
      </c>
      <c r="AC230" s="4">
        <v>1</v>
      </c>
      <c r="AD230" s="4">
        <v>0</v>
      </c>
      <c r="AE230" s="4">
        <v>1</v>
      </c>
      <c r="AF230" s="4">
        <v>1</v>
      </c>
      <c r="AG230" s="4">
        <v>1</v>
      </c>
      <c r="AH230" s="4">
        <v>1</v>
      </c>
      <c r="AI230" s="4">
        <v>1</v>
      </c>
      <c r="AJ230" s="4">
        <v>1</v>
      </c>
      <c r="AK230" s="4">
        <v>1</v>
      </c>
      <c r="AL230" s="4">
        <v>1</v>
      </c>
      <c r="AM230" s="4">
        <v>1</v>
      </c>
      <c r="AN230" s="4">
        <v>1</v>
      </c>
      <c r="AO230" s="4">
        <v>1</v>
      </c>
      <c r="AP230" s="4">
        <v>1</v>
      </c>
      <c r="AQ230" s="4">
        <v>1</v>
      </c>
      <c r="AR230" s="4">
        <v>0</v>
      </c>
      <c r="AS230" s="4">
        <v>1</v>
      </c>
      <c r="AT230" s="4">
        <v>1</v>
      </c>
      <c r="AU230" s="4">
        <v>1</v>
      </c>
      <c r="AV230" s="4">
        <v>1</v>
      </c>
      <c r="AW230" s="4">
        <v>0</v>
      </c>
      <c r="AX230" s="4">
        <v>1</v>
      </c>
      <c r="AY230" s="4">
        <v>1</v>
      </c>
      <c r="AZ230" s="4">
        <v>1</v>
      </c>
      <c r="BA230" s="4">
        <v>0</v>
      </c>
      <c r="BB230" s="4">
        <v>27</v>
      </c>
      <c r="BC230" s="4">
        <v>30</v>
      </c>
      <c r="BD230" s="4">
        <v>27</v>
      </c>
      <c r="BE230" s="4">
        <v>12</v>
      </c>
      <c r="BF230" s="4">
        <v>96</v>
      </c>
      <c r="BG230" s="4" t="s">
        <v>65</v>
      </c>
    </row>
    <row r="231" spans="1:59" s="4" customFormat="1" x14ac:dyDescent="0.25">
      <c r="A231" s="4">
        <v>99</v>
      </c>
      <c r="B231" s="4" t="s">
        <v>191</v>
      </c>
      <c r="C231" s="4" t="s">
        <v>92</v>
      </c>
      <c r="D231" s="4" t="s">
        <v>164</v>
      </c>
      <c r="E231" s="4" t="s">
        <v>92</v>
      </c>
      <c r="F231" s="4" t="s">
        <v>63</v>
      </c>
      <c r="H231" s="4" t="s">
        <v>66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4">
        <v>1</v>
      </c>
      <c r="R231" s="4">
        <v>1</v>
      </c>
      <c r="S231" s="4">
        <v>1</v>
      </c>
      <c r="T231" s="4">
        <v>1</v>
      </c>
      <c r="U231" s="4">
        <v>0</v>
      </c>
      <c r="V231" s="4">
        <v>1</v>
      </c>
      <c r="W231" s="4">
        <v>1</v>
      </c>
      <c r="X231" s="4">
        <v>1</v>
      </c>
      <c r="Y231" s="4">
        <v>1</v>
      </c>
      <c r="Z231" s="4">
        <v>1</v>
      </c>
      <c r="AA231" s="4">
        <v>1</v>
      </c>
      <c r="AB231" s="4">
        <v>1</v>
      </c>
      <c r="AC231" s="4">
        <v>1</v>
      </c>
      <c r="AD231" s="4">
        <v>1</v>
      </c>
      <c r="AE231" s="4">
        <v>1</v>
      </c>
      <c r="AF231" s="4">
        <v>1</v>
      </c>
      <c r="AG231" s="4">
        <v>0</v>
      </c>
      <c r="AH231" s="4">
        <v>0</v>
      </c>
      <c r="AI231" s="4">
        <v>1</v>
      </c>
      <c r="AJ231" s="4">
        <v>1</v>
      </c>
      <c r="AK231" s="4">
        <v>1</v>
      </c>
      <c r="AL231" s="4">
        <v>1</v>
      </c>
      <c r="AM231" s="4">
        <v>1</v>
      </c>
      <c r="AN231" s="4">
        <v>1</v>
      </c>
      <c r="AO231" s="4">
        <v>1</v>
      </c>
      <c r="AP231" s="4">
        <v>1</v>
      </c>
      <c r="AQ231" s="4">
        <v>1</v>
      </c>
      <c r="AR231" s="4">
        <v>1</v>
      </c>
      <c r="AS231" s="4">
        <v>0</v>
      </c>
      <c r="AT231" s="4">
        <v>1</v>
      </c>
      <c r="AU231" s="4">
        <v>0</v>
      </c>
      <c r="AV231" s="4">
        <v>0</v>
      </c>
      <c r="AW231" s="4">
        <v>1</v>
      </c>
      <c r="AX231" s="4">
        <v>1</v>
      </c>
      <c r="AY231" s="4">
        <v>1</v>
      </c>
      <c r="AZ231" s="4">
        <v>1</v>
      </c>
      <c r="BA231" s="4">
        <v>0</v>
      </c>
      <c r="BB231" s="4">
        <v>30</v>
      </c>
      <c r="BC231" s="4">
        <v>27</v>
      </c>
      <c r="BD231" s="4">
        <v>24</v>
      </c>
      <c r="BE231" s="4">
        <v>11</v>
      </c>
      <c r="BF231" s="4">
        <v>92</v>
      </c>
      <c r="BG231" s="4" t="s">
        <v>65</v>
      </c>
    </row>
    <row r="232" spans="1:59" s="4" customFormat="1" x14ac:dyDescent="0.25">
      <c r="A232" s="4">
        <v>100</v>
      </c>
      <c r="B232" s="4" t="s">
        <v>192</v>
      </c>
      <c r="C232" s="4" t="s">
        <v>92</v>
      </c>
      <c r="D232" s="4" t="s">
        <v>164</v>
      </c>
      <c r="E232" s="4" t="s">
        <v>92</v>
      </c>
      <c r="F232" s="4" t="s">
        <v>63</v>
      </c>
      <c r="G232" s="4" t="s">
        <v>94</v>
      </c>
      <c r="H232" s="4" t="s">
        <v>66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>
        <v>0</v>
      </c>
      <c r="V232" s="4">
        <v>1</v>
      </c>
      <c r="W232" s="4">
        <v>1</v>
      </c>
      <c r="X232" s="4">
        <v>1</v>
      </c>
      <c r="Y232" s="4">
        <v>1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1</v>
      </c>
      <c r="AI232" s="4">
        <v>0</v>
      </c>
      <c r="AJ232" s="4">
        <v>0</v>
      </c>
      <c r="AK232" s="4">
        <v>1</v>
      </c>
      <c r="AL232" s="4">
        <v>1</v>
      </c>
      <c r="AM232" s="4">
        <v>1</v>
      </c>
      <c r="AN232" s="4">
        <v>1</v>
      </c>
      <c r="AO232" s="4">
        <v>1</v>
      </c>
      <c r="AP232" s="4">
        <v>1</v>
      </c>
      <c r="AQ232" s="4">
        <v>1</v>
      </c>
      <c r="AR232" s="4">
        <v>1</v>
      </c>
      <c r="AS232" s="4">
        <v>0</v>
      </c>
      <c r="AT232" s="4">
        <v>0</v>
      </c>
      <c r="AU232" s="4">
        <v>0</v>
      </c>
      <c r="AV232" s="4">
        <v>1</v>
      </c>
      <c r="AW232" s="4">
        <v>1</v>
      </c>
      <c r="AX232" s="4">
        <v>1</v>
      </c>
      <c r="AY232" s="4">
        <v>0</v>
      </c>
      <c r="AZ232" s="4">
        <v>1</v>
      </c>
      <c r="BA232" s="4">
        <v>0</v>
      </c>
      <c r="BB232" s="4">
        <v>30</v>
      </c>
      <c r="BC232" s="4">
        <v>18</v>
      </c>
      <c r="BD232" s="4">
        <v>12</v>
      </c>
      <c r="BE232" s="4">
        <v>10</v>
      </c>
      <c r="BF232" s="4">
        <v>70</v>
      </c>
      <c r="BG232" s="4" t="s">
        <v>65</v>
      </c>
    </row>
    <row r="233" spans="1:59" s="4" customFormat="1" x14ac:dyDescent="0.25">
      <c r="A233" s="4">
        <v>101</v>
      </c>
      <c r="B233" s="4" t="s">
        <v>193</v>
      </c>
      <c r="C233" s="4" t="s">
        <v>92</v>
      </c>
      <c r="D233" s="4" t="s">
        <v>164</v>
      </c>
      <c r="E233" s="4" t="s">
        <v>92</v>
      </c>
      <c r="F233" s="4" t="s">
        <v>63</v>
      </c>
      <c r="G233" s="4" t="s">
        <v>94</v>
      </c>
      <c r="H233" s="4" t="s">
        <v>66</v>
      </c>
      <c r="I233" s="4">
        <v>1</v>
      </c>
      <c r="J233" s="4">
        <v>0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4">
        <v>1</v>
      </c>
      <c r="R233" s="4">
        <v>0</v>
      </c>
      <c r="S233" s="4">
        <v>1</v>
      </c>
      <c r="T233" s="4">
        <v>1</v>
      </c>
      <c r="U233" s="4">
        <v>1</v>
      </c>
      <c r="V233" s="4">
        <v>1</v>
      </c>
      <c r="W233" s="4">
        <v>1</v>
      </c>
      <c r="X233" s="4">
        <v>1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0</v>
      </c>
      <c r="AE233" s="4">
        <v>0</v>
      </c>
      <c r="AF233" s="4">
        <v>0</v>
      </c>
      <c r="AG233" s="4">
        <v>1</v>
      </c>
      <c r="AH233" s="4">
        <v>0</v>
      </c>
      <c r="AI233" s="4">
        <v>1</v>
      </c>
      <c r="AJ233" s="4">
        <v>0</v>
      </c>
      <c r="AK233" s="4">
        <v>0</v>
      </c>
      <c r="AL233" s="4">
        <v>0</v>
      </c>
      <c r="AM233" s="4">
        <v>1</v>
      </c>
      <c r="AN233" s="4">
        <v>1</v>
      </c>
      <c r="AO233" s="4">
        <v>1</v>
      </c>
      <c r="AP233" s="4">
        <v>1</v>
      </c>
      <c r="AQ233" s="4">
        <v>1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1</v>
      </c>
      <c r="AZ233" s="4">
        <v>1</v>
      </c>
      <c r="BA233" s="4">
        <v>0</v>
      </c>
      <c r="BB233" s="4">
        <v>24</v>
      </c>
      <c r="BC233" s="4">
        <v>21</v>
      </c>
      <c r="BD233" s="4">
        <v>9</v>
      </c>
      <c r="BE233" s="4">
        <v>7</v>
      </c>
      <c r="BF233" s="4">
        <v>61</v>
      </c>
      <c r="BG233" s="4" t="s">
        <v>65</v>
      </c>
    </row>
    <row r="234" spans="1:59" s="4" customFormat="1" x14ac:dyDescent="0.25">
      <c r="A234" s="4">
        <v>102</v>
      </c>
      <c r="B234" s="4" t="s">
        <v>194</v>
      </c>
      <c r="C234" s="4" t="s">
        <v>92</v>
      </c>
      <c r="D234" s="4" t="s">
        <v>164</v>
      </c>
      <c r="E234" s="4" t="s">
        <v>92</v>
      </c>
      <c r="F234" s="4" t="s">
        <v>63</v>
      </c>
      <c r="H234" s="4" t="s">
        <v>66</v>
      </c>
      <c r="I234" s="4">
        <v>1</v>
      </c>
      <c r="J234" s="4">
        <v>1</v>
      </c>
      <c r="K234" s="4">
        <v>1</v>
      </c>
      <c r="L234" s="4">
        <v>0</v>
      </c>
      <c r="M234" s="4">
        <v>1</v>
      </c>
      <c r="N234" s="4">
        <v>0</v>
      </c>
      <c r="O234" s="4">
        <v>1</v>
      </c>
      <c r="P234" s="4">
        <v>1</v>
      </c>
      <c r="Q234" s="4">
        <v>1</v>
      </c>
      <c r="R234" s="4">
        <v>1</v>
      </c>
      <c r="S234" s="4">
        <v>1</v>
      </c>
      <c r="T234" s="4">
        <v>1</v>
      </c>
      <c r="U234" s="4">
        <v>0</v>
      </c>
      <c r="V234" s="4">
        <v>1</v>
      </c>
      <c r="W234" s="4">
        <v>1</v>
      </c>
      <c r="X234" s="4">
        <v>1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  <c r="AF234" s="4">
        <v>0</v>
      </c>
      <c r="AG234" s="4">
        <v>0</v>
      </c>
      <c r="AH234" s="4">
        <v>0</v>
      </c>
      <c r="AI234" s="4">
        <v>1</v>
      </c>
      <c r="AJ234" s="4">
        <v>1</v>
      </c>
      <c r="AK234" s="4">
        <v>1</v>
      </c>
      <c r="AL234" s="4">
        <v>1</v>
      </c>
      <c r="AM234" s="4">
        <v>1</v>
      </c>
      <c r="AN234" s="4">
        <v>1</v>
      </c>
      <c r="AO234" s="4">
        <v>1</v>
      </c>
      <c r="AP234" s="4">
        <v>1</v>
      </c>
      <c r="AQ234" s="4">
        <v>0</v>
      </c>
      <c r="AR234" s="4">
        <v>1</v>
      </c>
      <c r="AS234" s="4">
        <v>1</v>
      </c>
      <c r="AT234" s="4">
        <v>0</v>
      </c>
      <c r="AU234" s="4">
        <v>0</v>
      </c>
      <c r="AV234" s="4">
        <v>1</v>
      </c>
      <c r="AW234" s="4">
        <v>0</v>
      </c>
      <c r="AX234" s="4">
        <v>0</v>
      </c>
      <c r="AY234" s="4">
        <v>0</v>
      </c>
      <c r="AZ234" s="4">
        <v>1</v>
      </c>
      <c r="BA234" s="4">
        <v>0</v>
      </c>
      <c r="BB234" s="4">
        <v>24</v>
      </c>
      <c r="BC234" s="4">
        <v>15</v>
      </c>
      <c r="BD234" s="4">
        <v>15</v>
      </c>
      <c r="BE234" s="4">
        <v>8</v>
      </c>
      <c r="BF234" s="4">
        <v>62</v>
      </c>
      <c r="BG234" s="4" t="s">
        <v>65</v>
      </c>
    </row>
    <row r="235" spans="1:59" s="4" customFormat="1" x14ac:dyDescent="0.25">
      <c r="A235" s="4">
        <v>103</v>
      </c>
      <c r="B235" s="4" t="s">
        <v>195</v>
      </c>
      <c r="C235" s="4" t="s">
        <v>92</v>
      </c>
      <c r="D235" s="4" t="s">
        <v>164</v>
      </c>
      <c r="E235" s="4" t="s">
        <v>92</v>
      </c>
      <c r="F235" s="4" t="s">
        <v>63</v>
      </c>
      <c r="H235" s="4" t="s">
        <v>66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0</v>
      </c>
      <c r="O235" s="4">
        <v>1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0</v>
      </c>
      <c r="V235" s="4">
        <v>0</v>
      </c>
      <c r="W235" s="4">
        <v>1</v>
      </c>
      <c r="X235" s="4">
        <v>1</v>
      </c>
      <c r="Y235" s="4">
        <v>0</v>
      </c>
      <c r="Z235" s="4">
        <v>1</v>
      </c>
      <c r="AA235" s="4">
        <v>0</v>
      </c>
      <c r="AB235" s="4">
        <v>1</v>
      </c>
      <c r="AC235" s="4">
        <v>1</v>
      </c>
      <c r="AD235" s="4">
        <v>0</v>
      </c>
      <c r="AE235" s="4">
        <v>1</v>
      </c>
      <c r="AF235" s="4">
        <v>1</v>
      </c>
      <c r="AG235" s="4">
        <v>0</v>
      </c>
      <c r="AH235" s="4">
        <v>1</v>
      </c>
      <c r="AI235" s="4">
        <v>0</v>
      </c>
      <c r="AJ235" s="4">
        <v>0</v>
      </c>
      <c r="AK235" s="4">
        <v>1</v>
      </c>
      <c r="AL235" s="4">
        <v>1</v>
      </c>
      <c r="AM235" s="4">
        <v>1</v>
      </c>
      <c r="AN235" s="4">
        <v>1</v>
      </c>
      <c r="AO235" s="4">
        <v>1</v>
      </c>
      <c r="AP235" s="4">
        <v>0</v>
      </c>
      <c r="AQ235" s="4">
        <v>0</v>
      </c>
      <c r="AR235" s="4">
        <v>1</v>
      </c>
      <c r="AS235" s="4">
        <v>1</v>
      </c>
      <c r="AT235" s="4">
        <v>0</v>
      </c>
      <c r="AU235" s="4">
        <v>0</v>
      </c>
      <c r="AV235" s="4">
        <v>0</v>
      </c>
      <c r="AW235" s="4">
        <v>0</v>
      </c>
      <c r="AX235" s="4">
        <v>1</v>
      </c>
      <c r="AY235" s="4">
        <v>1</v>
      </c>
      <c r="AZ235" s="4">
        <v>1</v>
      </c>
      <c r="BA235" s="4">
        <v>0</v>
      </c>
      <c r="BB235" s="4">
        <v>27</v>
      </c>
      <c r="BC235" s="4">
        <v>18</v>
      </c>
      <c r="BD235" s="4">
        <v>18</v>
      </c>
      <c r="BE235" s="4">
        <v>8</v>
      </c>
      <c r="BF235" s="4">
        <v>71</v>
      </c>
      <c r="BG235" s="4" t="s">
        <v>65</v>
      </c>
    </row>
    <row r="236" spans="1:59" s="4" customFormat="1" x14ac:dyDescent="0.25">
      <c r="A236" s="4">
        <v>104</v>
      </c>
      <c r="B236" s="4" t="s">
        <v>196</v>
      </c>
      <c r="C236" s="4" t="s">
        <v>92</v>
      </c>
      <c r="D236" s="4" t="s">
        <v>164</v>
      </c>
      <c r="E236" s="4" t="s">
        <v>92</v>
      </c>
      <c r="F236" s="4" t="s">
        <v>63</v>
      </c>
      <c r="H236" s="4" t="s">
        <v>66</v>
      </c>
      <c r="I236" s="4">
        <v>1</v>
      </c>
      <c r="J236" s="4">
        <v>0</v>
      </c>
      <c r="K236" s="4">
        <v>1</v>
      </c>
      <c r="L236" s="4">
        <v>1</v>
      </c>
      <c r="M236" s="4">
        <v>1</v>
      </c>
      <c r="N236" s="4">
        <v>0</v>
      </c>
      <c r="O236" s="4">
        <v>1</v>
      </c>
      <c r="P236" s="4">
        <v>1</v>
      </c>
      <c r="Q236" s="4">
        <v>1</v>
      </c>
      <c r="R236" s="4">
        <v>1</v>
      </c>
      <c r="S236" s="4">
        <v>1</v>
      </c>
      <c r="T236" s="4">
        <v>1</v>
      </c>
      <c r="U236" s="4">
        <v>1</v>
      </c>
      <c r="V236" s="4">
        <v>1</v>
      </c>
      <c r="W236" s="4">
        <v>1</v>
      </c>
      <c r="X236" s="4">
        <v>1</v>
      </c>
      <c r="Y236" s="4">
        <v>0</v>
      </c>
      <c r="Z236" s="4">
        <v>0</v>
      </c>
      <c r="AA236" s="4">
        <v>0</v>
      </c>
      <c r="AB236" s="4">
        <v>0</v>
      </c>
      <c r="AC236" s="4">
        <v>1</v>
      </c>
      <c r="AD236" s="4">
        <v>1</v>
      </c>
      <c r="AE236" s="4">
        <v>0</v>
      </c>
      <c r="AF236" s="4">
        <v>0</v>
      </c>
      <c r="AG236" s="4">
        <v>0</v>
      </c>
      <c r="AH236" s="4">
        <v>0</v>
      </c>
      <c r="AI236" s="4">
        <v>1</v>
      </c>
      <c r="AJ236" s="4">
        <v>0</v>
      </c>
      <c r="AK236" s="4">
        <v>0</v>
      </c>
      <c r="AL236" s="4">
        <v>0</v>
      </c>
      <c r="AM236" s="4">
        <v>1</v>
      </c>
      <c r="AN236" s="4">
        <v>1</v>
      </c>
      <c r="AO236" s="4">
        <v>1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1</v>
      </c>
      <c r="AY236" s="4">
        <v>0</v>
      </c>
      <c r="AZ236" s="4">
        <v>0</v>
      </c>
      <c r="BA236" s="4">
        <v>0</v>
      </c>
      <c r="BB236" s="4">
        <v>24</v>
      </c>
      <c r="BC236" s="4">
        <v>18</v>
      </c>
      <c r="BD236" s="4">
        <v>9</v>
      </c>
      <c r="BE236" s="4">
        <v>4</v>
      </c>
      <c r="BF236" s="4">
        <v>55</v>
      </c>
      <c r="BG236" s="4" t="s">
        <v>65</v>
      </c>
    </row>
    <row r="237" spans="1:59" s="4" customFormat="1" x14ac:dyDescent="0.25">
      <c r="A237" s="4">
        <v>105</v>
      </c>
      <c r="B237" s="4" t="s">
        <v>197</v>
      </c>
      <c r="C237" s="4" t="s">
        <v>92</v>
      </c>
      <c r="D237" s="4" t="s">
        <v>164</v>
      </c>
      <c r="E237" s="4" t="s">
        <v>92</v>
      </c>
      <c r="F237" s="4" t="s">
        <v>63</v>
      </c>
      <c r="H237" s="4" t="s">
        <v>66</v>
      </c>
      <c r="I237" s="4">
        <v>1</v>
      </c>
      <c r="J237" s="4">
        <v>0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4">
        <v>1</v>
      </c>
      <c r="R237" s="4">
        <v>1</v>
      </c>
      <c r="S237" s="4">
        <v>1</v>
      </c>
      <c r="T237" s="4">
        <v>0</v>
      </c>
      <c r="U237" s="4">
        <v>0</v>
      </c>
      <c r="V237" s="4">
        <v>1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1</v>
      </c>
      <c r="AE237" s="4">
        <v>0</v>
      </c>
      <c r="AF237" s="4">
        <v>1</v>
      </c>
      <c r="AG237" s="4">
        <v>0</v>
      </c>
      <c r="AH237" s="4">
        <v>1</v>
      </c>
      <c r="AI237" s="4">
        <v>1</v>
      </c>
      <c r="AJ237" s="4">
        <v>0</v>
      </c>
      <c r="AK237" s="4">
        <v>1</v>
      </c>
      <c r="AL237" s="4">
        <v>0</v>
      </c>
      <c r="AM237" s="4">
        <v>0</v>
      </c>
      <c r="AN237" s="4">
        <v>1</v>
      </c>
      <c r="AO237" s="4">
        <v>1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1</v>
      </c>
      <c r="AX237" s="4">
        <v>0</v>
      </c>
      <c r="AY237" s="4">
        <v>1</v>
      </c>
      <c r="AZ237" s="4">
        <v>0</v>
      </c>
      <c r="BA237" s="4">
        <v>1</v>
      </c>
      <c r="BB237" s="4">
        <v>27</v>
      </c>
      <c r="BC237" s="4">
        <v>12</v>
      </c>
      <c r="BD237" s="4">
        <v>18</v>
      </c>
      <c r="BE237" s="4">
        <v>6</v>
      </c>
      <c r="BF237" s="4">
        <v>63</v>
      </c>
      <c r="BG237" s="4" t="s">
        <v>65</v>
      </c>
    </row>
    <row r="238" spans="1:59" s="4" customFormat="1" x14ac:dyDescent="0.25">
      <c r="A238" s="4">
        <v>107</v>
      </c>
      <c r="B238" s="4" t="s">
        <v>198</v>
      </c>
      <c r="C238" s="4" t="s">
        <v>92</v>
      </c>
      <c r="D238" s="4" t="s">
        <v>164</v>
      </c>
      <c r="E238" s="4" t="s">
        <v>92</v>
      </c>
      <c r="F238" s="4" t="s">
        <v>63</v>
      </c>
      <c r="H238" s="4" t="s">
        <v>66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4">
        <v>1</v>
      </c>
      <c r="R238" s="4">
        <v>0</v>
      </c>
      <c r="S238" s="4">
        <v>1</v>
      </c>
      <c r="T238" s="4">
        <v>1</v>
      </c>
      <c r="U238" s="4">
        <v>1</v>
      </c>
      <c r="V238" s="4">
        <v>1</v>
      </c>
      <c r="W238" s="4">
        <v>1</v>
      </c>
      <c r="X238" s="4">
        <v>1</v>
      </c>
      <c r="Y238" s="4">
        <v>1</v>
      </c>
      <c r="Z238" s="4">
        <v>0</v>
      </c>
      <c r="AA238" s="4">
        <v>1</v>
      </c>
      <c r="AB238" s="4">
        <v>1</v>
      </c>
      <c r="AC238" s="4">
        <v>1</v>
      </c>
      <c r="AD238" s="4">
        <v>1</v>
      </c>
      <c r="AE238" s="4">
        <v>0</v>
      </c>
      <c r="AF238" s="4">
        <v>0</v>
      </c>
      <c r="AG238" s="4">
        <v>0</v>
      </c>
      <c r="AH238" s="4">
        <v>0</v>
      </c>
      <c r="AI238" s="4">
        <v>1</v>
      </c>
      <c r="AJ238" s="4">
        <v>1</v>
      </c>
      <c r="AK238" s="4">
        <v>1</v>
      </c>
      <c r="AL238" s="4">
        <v>1</v>
      </c>
      <c r="AM238" s="4">
        <v>0</v>
      </c>
      <c r="AN238" s="4">
        <v>1</v>
      </c>
      <c r="AO238" s="4">
        <v>0</v>
      </c>
      <c r="AP238" s="4">
        <v>1</v>
      </c>
      <c r="AQ238" s="4">
        <v>1</v>
      </c>
      <c r="AR238" s="4">
        <v>1</v>
      </c>
      <c r="AS238" s="4">
        <v>0</v>
      </c>
      <c r="AT238" s="4">
        <v>0</v>
      </c>
      <c r="AU238" s="4">
        <v>0</v>
      </c>
      <c r="AV238" s="4">
        <v>0</v>
      </c>
      <c r="AW238" s="4">
        <v>1</v>
      </c>
      <c r="AX238" s="4">
        <v>1</v>
      </c>
      <c r="AY238" s="4">
        <v>1</v>
      </c>
      <c r="AZ238" s="4">
        <v>0</v>
      </c>
      <c r="BA238" s="4">
        <v>1</v>
      </c>
      <c r="BB238" s="4">
        <v>27</v>
      </c>
      <c r="BC238" s="4">
        <v>27</v>
      </c>
      <c r="BD238" s="4">
        <v>18</v>
      </c>
      <c r="BE238" s="4">
        <v>8</v>
      </c>
      <c r="BF238" s="4">
        <v>80</v>
      </c>
      <c r="BG238" s="4" t="s">
        <v>65</v>
      </c>
    </row>
    <row r="239" spans="1:59" s="4" customFormat="1" x14ac:dyDescent="0.25">
      <c r="A239" s="4">
        <v>108</v>
      </c>
      <c r="B239" s="4" t="s">
        <v>199</v>
      </c>
      <c r="C239" s="4" t="s">
        <v>92</v>
      </c>
      <c r="D239" s="4" t="s">
        <v>164</v>
      </c>
      <c r="E239" s="4" t="s">
        <v>92</v>
      </c>
      <c r="F239" s="4" t="s">
        <v>63</v>
      </c>
      <c r="H239" s="4" t="s">
        <v>66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1</v>
      </c>
      <c r="T239" s="4">
        <v>1</v>
      </c>
      <c r="U239" s="4">
        <v>1</v>
      </c>
      <c r="V239" s="4">
        <v>1</v>
      </c>
      <c r="W239" s="4">
        <v>1</v>
      </c>
      <c r="X239" s="4">
        <v>1</v>
      </c>
      <c r="Y239" s="4">
        <v>0</v>
      </c>
      <c r="Z239" s="4">
        <v>1</v>
      </c>
      <c r="AA239" s="4">
        <v>0</v>
      </c>
      <c r="AB239" s="4">
        <v>1</v>
      </c>
      <c r="AC239" s="4">
        <v>1</v>
      </c>
      <c r="AD239" s="4">
        <v>1</v>
      </c>
      <c r="AE239" s="4">
        <v>1</v>
      </c>
      <c r="AF239" s="4">
        <v>0</v>
      </c>
      <c r="AG239" s="4">
        <v>0</v>
      </c>
      <c r="AH239" s="4">
        <v>0</v>
      </c>
      <c r="AI239" s="4">
        <v>1</v>
      </c>
      <c r="AJ239" s="4">
        <v>0</v>
      </c>
      <c r="AK239" s="4">
        <v>1</v>
      </c>
      <c r="AL239" s="4">
        <v>0</v>
      </c>
      <c r="AM239" s="4">
        <v>0</v>
      </c>
      <c r="AN239" s="4">
        <v>1</v>
      </c>
      <c r="AO239" s="4">
        <v>1</v>
      </c>
      <c r="AP239" s="4">
        <v>1</v>
      </c>
      <c r="AQ239" s="4">
        <v>0</v>
      </c>
      <c r="AR239" s="4">
        <v>0</v>
      </c>
      <c r="AS239" s="4">
        <v>1</v>
      </c>
      <c r="AT239" s="4">
        <v>0</v>
      </c>
      <c r="AU239" s="4">
        <v>0</v>
      </c>
      <c r="AV239" s="4">
        <v>0</v>
      </c>
      <c r="AW239" s="4">
        <v>0</v>
      </c>
      <c r="AX239" s="4">
        <v>1</v>
      </c>
      <c r="AY239" s="4">
        <v>1</v>
      </c>
      <c r="AZ239" s="4">
        <v>1</v>
      </c>
      <c r="BA239" s="4">
        <v>0</v>
      </c>
      <c r="BB239" s="4">
        <v>30</v>
      </c>
      <c r="BC239" s="4">
        <v>24</v>
      </c>
      <c r="BD239" s="4">
        <v>15</v>
      </c>
      <c r="BE239" s="4">
        <v>7</v>
      </c>
      <c r="BF239" s="4">
        <v>76</v>
      </c>
      <c r="BG239" s="4" t="s">
        <v>65</v>
      </c>
    </row>
    <row r="240" spans="1:59" s="4" customFormat="1" x14ac:dyDescent="0.25">
      <c r="A240" s="4">
        <v>109</v>
      </c>
      <c r="B240" s="4" t="s">
        <v>200</v>
      </c>
      <c r="C240" s="4" t="s">
        <v>92</v>
      </c>
      <c r="D240" s="4" t="s">
        <v>164</v>
      </c>
      <c r="E240" s="4" t="s">
        <v>92</v>
      </c>
      <c r="F240" s="4" t="s">
        <v>63</v>
      </c>
      <c r="H240" s="4" t="s">
        <v>66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0</v>
      </c>
      <c r="S240" s="4">
        <v>1</v>
      </c>
      <c r="T240" s="4">
        <v>1</v>
      </c>
      <c r="U240" s="4">
        <v>0</v>
      </c>
      <c r="V240" s="4">
        <v>1</v>
      </c>
      <c r="W240" s="4">
        <v>1</v>
      </c>
      <c r="X240" s="4">
        <v>1</v>
      </c>
      <c r="Y240" s="4">
        <v>1</v>
      </c>
      <c r="Z240" s="4">
        <v>0</v>
      </c>
      <c r="AA240" s="4">
        <v>1</v>
      </c>
      <c r="AB240" s="4">
        <v>0</v>
      </c>
      <c r="AC240" s="4">
        <v>1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1</v>
      </c>
      <c r="AJ240" s="4">
        <v>1</v>
      </c>
      <c r="AK240" s="4">
        <v>1</v>
      </c>
      <c r="AL240" s="4">
        <v>0</v>
      </c>
      <c r="AM240" s="4">
        <v>0</v>
      </c>
      <c r="AN240" s="4">
        <v>1</v>
      </c>
      <c r="AO240" s="4">
        <v>1</v>
      </c>
      <c r="AP240" s="4">
        <v>1</v>
      </c>
      <c r="AQ240" s="4">
        <v>0</v>
      </c>
      <c r="AR240" s="4">
        <v>0</v>
      </c>
      <c r="AS240" s="4">
        <v>0</v>
      </c>
      <c r="AT240" s="4">
        <v>1</v>
      </c>
      <c r="AU240" s="4">
        <v>0</v>
      </c>
      <c r="AV240" s="4">
        <v>0</v>
      </c>
      <c r="AW240" s="4">
        <v>0</v>
      </c>
      <c r="AX240" s="4">
        <v>1</v>
      </c>
      <c r="AY240" s="4">
        <v>0</v>
      </c>
      <c r="AZ240" s="4">
        <v>1</v>
      </c>
      <c r="BA240" s="4">
        <v>0</v>
      </c>
      <c r="BB240" s="4">
        <v>27</v>
      </c>
      <c r="BC240" s="4">
        <v>21</v>
      </c>
      <c r="BD240" s="4">
        <v>12</v>
      </c>
      <c r="BE240" s="4">
        <v>6</v>
      </c>
      <c r="BF240" s="4">
        <v>66</v>
      </c>
      <c r="BG240" s="4" t="s">
        <v>65</v>
      </c>
    </row>
    <row r="241" spans="1:59" s="4" customFormat="1" x14ac:dyDescent="0.25">
      <c r="A241" s="4">
        <v>110</v>
      </c>
      <c r="B241" s="4" t="s">
        <v>201</v>
      </c>
      <c r="C241" s="4" t="s">
        <v>92</v>
      </c>
      <c r="D241" s="4" t="s">
        <v>164</v>
      </c>
      <c r="E241" s="4" t="s">
        <v>202</v>
      </c>
      <c r="F241" s="4" t="s">
        <v>63</v>
      </c>
      <c r="G241" s="4" t="s">
        <v>94</v>
      </c>
      <c r="H241" s="4" t="s">
        <v>66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4">
        <v>1</v>
      </c>
      <c r="R241" s="4">
        <v>1</v>
      </c>
      <c r="S241" s="4">
        <v>1</v>
      </c>
      <c r="T241" s="4">
        <v>0</v>
      </c>
      <c r="U241" s="4">
        <v>1</v>
      </c>
      <c r="V241" s="4">
        <v>0</v>
      </c>
      <c r="W241" s="4">
        <v>0</v>
      </c>
      <c r="X241" s="4">
        <v>1</v>
      </c>
      <c r="Y241" s="4">
        <v>1</v>
      </c>
      <c r="Z241" s="4">
        <v>0</v>
      </c>
      <c r="AA241" s="4">
        <v>1</v>
      </c>
      <c r="AB241" s="4">
        <v>1</v>
      </c>
      <c r="AC241" s="4">
        <v>1</v>
      </c>
      <c r="AD241" s="4">
        <v>1</v>
      </c>
      <c r="AE241" s="4">
        <v>1</v>
      </c>
      <c r="AF241" s="4">
        <v>0</v>
      </c>
      <c r="AG241" s="4">
        <v>0</v>
      </c>
      <c r="AH241" s="4">
        <v>0</v>
      </c>
      <c r="AI241" s="4">
        <v>0</v>
      </c>
      <c r="AJ241" s="4">
        <v>1</v>
      </c>
      <c r="AK241" s="4">
        <v>1</v>
      </c>
      <c r="AL241" s="4">
        <v>0</v>
      </c>
      <c r="AM241" s="4">
        <v>0</v>
      </c>
      <c r="AN241" s="4">
        <v>1</v>
      </c>
      <c r="AO241" s="4">
        <v>1</v>
      </c>
      <c r="AP241" s="4">
        <v>1</v>
      </c>
      <c r="AQ241" s="4">
        <v>0</v>
      </c>
      <c r="AR241" s="4">
        <v>1</v>
      </c>
      <c r="AS241" s="4">
        <v>0</v>
      </c>
      <c r="AT241" s="4">
        <v>0</v>
      </c>
      <c r="AU241" s="4">
        <v>0</v>
      </c>
      <c r="AV241" s="4">
        <v>0</v>
      </c>
      <c r="AW241" s="4">
        <v>1</v>
      </c>
      <c r="AX241" s="4">
        <v>1</v>
      </c>
      <c r="AY241" s="4">
        <v>0</v>
      </c>
      <c r="AZ241" s="4">
        <v>1</v>
      </c>
      <c r="BA241" s="4">
        <v>0</v>
      </c>
      <c r="BB241" s="4">
        <v>30</v>
      </c>
      <c r="BC241" s="4">
        <v>18</v>
      </c>
      <c r="BD241" s="4">
        <v>15</v>
      </c>
      <c r="BE241" s="4">
        <v>7</v>
      </c>
      <c r="BF241" s="4">
        <v>70</v>
      </c>
      <c r="BG241" s="4" t="s">
        <v>65</v>
      </c>
    </row>
    <row r="242" spans="1:59" s="4" customFormat="1" x14ac:dyDescent="0.25">
      <c r="A242" s="4">
        <v>111</v>
      </c>
      <c r="B242" s="4" t="s">
        <v>203</v>
      </c>
      <c r="C242" s="4" t="s">
        <v>92</v>
      </c>
      <c r="D242" s="4" t="s">
        <v>164</v>
      </c>
      <c r="E242" s="4" t="s">
        <v>204</v>
      </c>
      <c r="F242" s="4" t="s">
        <v>63</v>
      </c>
      <c r="H242" s="4" t="s">
        <v>66</v>
      </c>
      <c r="I242" s="4">
        <v>1</v>
      </c>
      <c r="J242" s="4">
        <v>1</v>
      </c>
      <c r="K242" s="4">
        <v>1</v>
      </c>
      <c r="L242" s="4">
        <v>0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  <c r="X242" s="4">
        <v>1</v>
      </c>
      <c r="Y242" s="4">
        <v>1</v>
      </c>
      <c r="Z242" s="4">
        <v>1</v>
      </c>
      <c r="AA242" s="4">
        <v>1</v>
      </c>
      <c r="AB242" s="4">
        <v>1</v>
      </c>
      <c r="AC242" s="4">
        <v>1</v>
      </c>
      <c r="AD242" s="4">
        <v>1</v>
      </c>
      <c r="AE242" s="4">
        <v>0</v>
      </c>
      <c r="AF242" s="4">
        <v>1</v>
      </c>
      <c r="AG242" s="4">
        <v>1</v>
      </c>
      <c r="AH242" s="4">
        <v>1</v>
      </c>
      <c r="AI242" s="4">
        <v>1</v>
      </c>
      <c r="AJ242" s="4">
        <v>1</v>
      </c>
      <c r="AK242" s="4">
        <v>1</v>
      </c>
      <c r="AL242" s="4">
        <v>0</v>
      </c>
      <c r="AM242" s="4">
        <v>1</v>
      </c>
      <c r="AN242" s="4">
        <v>1</v>
      </c>
      <c r="AO242" s="4">
        <v>0</v>
      </c>
      <c r="AP242" s="4">
        <v>1</v>
      </c>
      <c r="AQ242" s="4">
        <v>1</v>
      </c>
      <c r="AR242" s="4">
        <v>1</v>
      </c>
      <c r="AS242" s="4">
        <v>0</v>
      </c>
      <c r="AT242" s="4">
        <v>1</v>
      </c>
      <c r="AU242" s="4">
        <v>1</v>
      </c>
      <c r="AV242" s="4">
        <v>0</v>
      </c>
      <c r="AW242" s="4">
        <v>0</v>
      </c>
      <c r="AX242" s="4">
        <v>1</v>
      </c>
      <c r="AY242" s="4">
        <v>1</v>
      </c>
      <c r="AZ242" s="4">
        <v>1</v>
      </c>
      <c r="BA242" s="4">
        <v>0</v>
      </c>
      <c r="BB242" s="4">
        <v>27</v>
      </c>
      <c r="BC242" s="4">
        <v>30</v>
      </c>
      <c r="BD242" s="4">
        <v>24</v>
      </c>
      <c r="BE242" s="4">
        <v>10</v>
      </c>
      <c r="BF242" s="4">
        <v>91</v>
      </c>
      <c r="BG242" s="4" t="s">
        <v>65</v>
      </c>
    </row>
    <row r="243" spans="1:59" s="4" customFormat="1" x14ac:dyDescent="0.25">
      <c r="A243" s="4">
        <v>112</v>
      </c>
      <c r="B243" s="4" t="s">
        <v>205</v>
      </c>
      <c r="C243" s="4" t="s">
        <v>92</v>
      </c>
      <c r="D243" s="4" t="s">
        <v>164</v>
      </c>
      <c r="E243" s="4" t="s">
        <v>204</v>
      </c>
      <c r="F243" s="4" t="s">
        <v>63</v>
      </c>
      <c r="H243" s="4" t="s">
        <v>66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0</v>
      </c>
      <c r="O243" s="4">
        <v>1</v>
      </c>
      <c r="P243" s="4">
        <v>1</v>
      </c>
      <c r="Q243" s="4">
        <v>1</v>
      </c>
      <c r="R243" s="4">
        <v>1</v>
      </c>
      <c r="S243" s="4">
        <v>1</v>
      </c>
      <c r="T243" s="4">
        <v>1</v>
      </c>
      <c r="U243" s="4">
        <v>1</v>
      </c>
      <c r="V243" s="4">
        <v>1</v>
      </c>
      <c r="W243" s="4">
        <v>1</v>
      </c>
      <c r="X243" s="4">
        <v>1</v>
      </c>
      <c r="Y243" s="4">
        <v>1</v>
      </c>
      <c r="Z243" s="4">
        <v>1</v>
      </c>
      <c r="AA243" s="4">
        <v>1</v>
      </c>
      <c r="AB243" s="4">
        <v>1</v>
      </c>
      <c r="AC243" s="4">
        <v>1</v>
      </c>
      <c r="AD243" s="4">
        <v>1</v>
      </c>
      <c r="AE243" s="4">
        <v>1</v>
      </c>
      <c r="AF243" s="4">
        <v>1</v>
      </c>
      <c r="AG243" s="4">
        <v>1</v>
      </c>
      <c r="AH243" s="4">
        <v>1</v>
      </c>
      <c r="AI243" s="4">
        <v>1</v>
      </c>
      <c r="AJ243" s="4">
        <v>1</v>
      </c>
      <c r="AK243" s="4">
        <v>1</v>
      </c>
      <c r="AL243" s="4">
        <v>0</v>
      </c>
      <c r="AM243" s="4">
        <v>1</v>
      </c>
      <c r="AN243" s="4">
        <v>1</v>
      </c>
      <c r="AO243" s="4">
        <v>1</v>
      </c>
      <c r="AP243" s="4">
        <v>1</v>
      </c>
      <c r="AQ243" s="4">
        <v>1</v>
      </c>
      <c r="AR243" s="4">
        <v>1</v>
      </c>
      <c r="AS243" s="4">
        <v>0</v>
      </c>
      <c r="AT243" s="4">
        <v>1</v>
      </c>
      <c r="AU243" s="4">
        <v>1</v>
      </c>
      <c r="AV243" s="4">
        <v>1</v>
      </c>
      <c r="AW243" s="4">
        <v>1</v>
      </c>
      <c r="AX243" s="4">
        <v>1</v>
      </c>
      <c r="AY243" s="4">
        <v>1</v>
      </c>
      <c r="AZ243" s="4">
        <v>1</v>
      </c>
      <c r="BA243" s="4">
        <v>1</v>
      </c>
      <c r="BB243" s="4">
        <v>27</v>
      </c>
      <c r="BC243" s="4">
        <v>30</v>
      </c>
      <c r="BD243" s="4">
        <v>27</v>
      </c>
      <c r="BE243" s="4">
        <v>14</v>
      </c>
      <c r="BF243" s="4">
        <v>98</v>
      </c>
      <c r="BG243" s="4" t="s">
        <v>65</v>
      </c>
    </row>
    <row r="244" spans="1:59" s="4" customFormat="1" x14ac:dyDescent="0.25">
      <c r="A244" s="4">
        <v>113</v>
      </c>
      <c r="B244" s="4" t="s">
        <v>206</v>
      </c>
      <c r="C244" s="4" t="s">
        <v>92</v>
      </c>
      <c r="D244" s="4" t="s">
        <v>164</v>
      </c>
      <c r="E244" s="4" t="s">
        <v>204</v>
      </c>
      <c r="F244" s="4" t="s">
        <v>63</v>
      </c>
      <c r="H244" s="4" t="s">
        <v>66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4">
        <v>1</v>
      </c>
      <c r="R244" s="4">
        <v>1</v>
      </c>
      <c r="S244" s="4">
        <v>1</v>
      </c>
      <c r="T244" s="4">
        <v>1</v>
      </c>
      <c r="U244" s="4">
        <v>0</v>
      </c>
      <c r="V244" s="4">
        <v>0</v>
      </c>
      <c r="W244" s="4">
        <v>1</v>
      </c>
      <c r="X244" s="4">
        <v>1</v>
      </c>
      <c r="Y244" s="4">
        <v>1</v>
      </c>
      <c r="Z244" s="4">
        <v>1</v>
      </c>
      <c r="AA244" s="4">
        <v>0</v>
      </c>
      <c r="AB244" s="4">
        <v>1</v>
      </c>
      <c r="AC244" s="4">
        <v>0</v>
      </c>
      <c r="AD244" s="4">
        <v>0</v>
      </c>
      <c r="AE244" s="4">
        <v>1</v>
      </c>
      <c r="AF244" s="4">
        <v>1</v>
      </c>
      <c r="AG244" s="4">
        <v>1</v>
      </c>
      <c r="AH244" s="4">
        <v>0</v>
      </c>
      <c r="AI244" s="4">
        <v>1</v>
      </c>
      <c r="AJ244" s="4">
        <v>0</v>
      </c>
      <c r="AK244" s="4">
        <v>1</v>
      </c>
      <c r="AL244" s="4">
        <v>0</v>
      </c>
      <c r="AM244" s="4">
        <v>0</v>
      </c>
      <c r="AN244" s="4">
        <v>1</v>
      </c>
      <c r="AO244" s="4">
        <v>1</v>
      </c>
      <c r="AP244" s="4">
        <v>1</v>
      </c>
      <c r="AQ244" s="4">
        <v>1</v>
      </c>
      <c r="AR244" s="4">
        <v>1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1</v>
      </c>
      <c r="AY244" s="4">
        <v>1</v>
      </c>
      <c r="AZ244" s="4">
        <v>1</v>
      </c>
      <c r="BA244" s="4">
        <v>0</v>
      </c>
      <c r="BB244" s="4">
        <v>30</v>
      </c>
      <c r="BC244" s="4">
        <v>21</v>
      </c>
      <c r="BD244" s="4">
        <v>15</v>
      </c>
      <c r="BE244" s="4">
        <v>8</v>
      </c>
      <c r="BF244" s="4">
        <v>74</v>
      </c>
      <c r="BG244" s="4" t="s">
        <v>65</v>
      </c>
    </row>
    <row r="245" spans="1:59" s="4" customFormat="1" x14ac:dyDescent="0.25">
      <c r="A245" s="4">
        <v>114</v>
      </c>
      <c r="B245" s="4" t="s">
        <v>207</v>
      </c>
      <c r="C245" s="4" t="s">
        <v>92</v>
      </c>
      <c r="D245" s="4" t="s">
        <v>164</v>
      </c>
      <c r="E245" s="4" t="s">
        <v>204</v>
      </c>
      <c r="F245" s="4" t="s">
        <v>63</v>
      </c>
      <c r="H245" s="4" t="s">
        <v>66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4">
        <v>1</v>
      </c>
      <c r="R245" s="4">
        <v>1</v>
      </c>
      <c r="S245" s="4">
        <v>1</v>
      </c>
      <c r="T245" s="4">
        <v>1</v>
      </c>
      <c r="U245" s="4">
        <v>1</v>
      </c>
      <c r="V245" s="4">
        <v>1</v>
      </c>
      <c r="W245" s="4">
        <v>1</v>
      </c>
      <c r="X245" s="4">
        <v>1</v>
      </c>
      <c r="Y245" s="4">
        <v>1</v>
      </c>
      <c r="Z245" s="4">
        <v>1</v>
      </c>
      <c r="AA245" s="4">
        <v>1</v>
      </c>
      <c r="AB245" s="4">
        <v>1</v>
      </c>
      <c r="AC245" s="4">
        <v>1</v>
      </c>
      <c r="AD245" s="4">
        <v>1</v>
      </c>
      <c r="AE245" s="4">
        <v>0</v>
      </c>
      <c r="AF245" s="4">
        <v>1</v>
      </c>
      <c r="AG245" s="4">
        <v>1</v>
      </c>
      <c r="AH245" s="4">
        <v>0</v>
      </c>
      <c r="AI245" s="4">
        <v>1</v>
      </c>
      <c r="AJ245" s="4">
        <v>1</v>
      </c>
      <c r="AK245" s="4">
        <v>1</v>
      </c>
      <c r="AL245" s="4">
        <v>1</v>
      </c>
      <c r="AM245" s="4">
        <v>1</v>
      </c>
      <c r="AN245" s="4">
        <v>1</v>
      </c>
      <c r="AO245" s="4">
        <v>1</v>
      </c>
      <c r="AP245" s="4">
        <v>1</v>
      </c>
      <c r="AQ245" s="4">
        <v>1</v>
      </c>
      <c r="AR245" s="4">
        <v>0</v>
      </c>
      <c r="AS245" s="4">
        <v>0</v>
      </c>
      <c r="AT245" s="4">
        <v>0</v>
      </c>
      <c r="AU245" s="4">
        <v>1</v>
      </c>
      <c r="AV245" s="4">
        <v>1</v>
      </c>
      <c r="AW245" s="4">
        <v>0</v>
      </c>
      <c r="AX245" s="4">
        <v>1</v>
      </c>
      <c r="AY245" s="4">
        <v>1</v>
      </c>
      <c r="AZ245" s="4">
        <v>1</v>
      </c>
      <c r="BA245" s="4">
        <v>1</v>
      </c>
      <c r="BB245" s="4">
        <v>30</v>
      </c>
      <c r="BC245" s="4">
        <v>30</v>
      </c>
      <c r="BD245" s="4">
        <v>24</v>
      </c>
      <c r="BE245" s="4">
        <v>11</v>
      </c>
      <c r="BF245" s="4">
        <v>95</v>
      </c>
      <c r="BG245" s="4" t="s">
        <v>65</v>
      </c>
    </row>
    <row r="246" spans="1:59" s="4" customFormat="1" x14ac:dyDescent="0.25">
      <c r="A246" s="4">
        <v>115</v>
      </c>
      <c r="B246" s="4" t="s">
        <v>208</v>
      </c>
      <c r="C246" s="4" t="s">
        <v>92</v>
      </c>
      <c r="D246" s="4" t="s">
        <v>164</v>
      </c>
      <c r="E246" s="4" t="s">
        <v>204</v>
      </c>
      <c r="F246" s="4" t="s">
        <v>185</v>
      </c>
      <c r="H246" s="4" t="s">
        <v>66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4">
        <v>1</v>
      </c>
      <c r="R246" s="4">
        <v>1</v>
      </c>
      <c r="S246" s="4">
        <v>1</v>
      </c>
      <c r="T246" s="4">
        <v>1</v>
      </c>
      <c r="U246" s="4">
        <v>1</v>
      </c>
      <c r="V246" s="4">
        <v>1</v>
      </c>
      <c r="W246" s="4">
        <v>1</v>
      </c>
      <c r="X246" s="4">
        <v>1</v>
      </c>
      <c r="Y246" s="4">
        <v>1</v>
      </c>
      <c r="Z246" s="4">
        <v>1</v>
      </c>
      <c r="AA246" s="4">
        <v>1</v>
      </c>
      <c r="AB246" s="4">
        <v>1</v>
      </c>
      <c r="AC246" s="4">
        <v>1</v>
      </c>
      <c r="AD246" s="4">
        <v>1</v>
      </c>
      <c r="AE246" s="4">
        <v>1</v>
      </c>
      <c r="AF246" s="4">
        <v>1</v>
      </c>
      <c r="AG246" s="4">
        <v>1</v>
      </c>
      <c r="AH246" s="4">
        <v>1</v>
      </c>
      <c r="AI246" s="4">
        <v>1</v>
      </c>
      <c r="AJ246" s="4">
        <v>1</v>
      </c>
      <c r="AK246" s="4">
        <v>1</v>
      </c>
      <c r="AL246" s="4">
        <v>1</v>
      </c>
      <c r="AM246" s="4">
        <v>1</v>
      </c>
      <c r="AN246" s="4">
        <v>1</v>
      </c>
      <c r="AO246" s="4">
        <v>1</v>
      </c>
      <c r="AP246" s="4">
        <v>1</v>
      </c>
      <c r="AQ246" s="4">
        <v>1</v>
      </c>
      <c r="AR246" s="4">
        <v>1</v>
      </c>
      <c r="AS246" s="4">
        <v>0</v>
      </c>
      <c r="AT246" s="4">
        <v>1</v>
      </c>
      <c r="AU246" s="4">
        <v>0</v>
      </c>
      <c r="AV246" s="4">
        <v>1</v>
      </c>
      <c r="AW246" s="4">
        <v>1</v>
      </c>
      <c r="AX246" s="4">
        <v>1</v>
      </c>
      <c r="AY246" s="4">
        <v>1</v>
      </c>
      <c r="AZ246" s="4">
        <v>1</v>
      </c>
      <c r="BA246" s="4">
        <v>0</v>
      </c>
      <c r="BB246" s="4">
        <v>30</v>
      </c>
      <c r="BC246" s="4">
        <v>30</v>
      </c>
      <c r="BD246" s="4">
        <v>30</v>
      </c>
      <c r="BE246" s="4">
        <v>12</v>
      </c>
      <c r="BF246" s="4">
        <v>102</v>
      </c>
      <c r="BG246" s="4" t="s">
        <v>186</v>
      </c>
    </row>
    <row r="247" spans="1:59" s="4" customFormat="1" x14ac:dyDescent="0.25">
      <c r="A247" s="4">
        <v>116</v>
      </c>
      <c r="B247" s="4" t="s">
        <v>209</v>
      </c>
      <c r="C247" s="4" t="s">
        <v>92</v>
      </c>
      <c r="D247" s="4" t="s">
        <v>164</v>
      </c>
      <c r="E247" s="4" t="s">
        <v>210</v>
      </c>
      <c r="F247" s="4" t="s">
        <v>63</v>
      </c>
      <c r="H247" s="4" t="s">
        <v>66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4">
        <v>1</v>
      </c>
      <c r="R247" s="4">
        <v>0</v>
      </c>
      <c r="S247" s="4">
        <v>1</v>
      </c>
      <c r="T247" s="4">
        <v>1</v>
      </c>
      <c r="U247" s="4">
        <v>1</v>
      </c>
      <c r="V247" s="4">
        <v>0</v>
      </c>
      <c r="W247" s="4">
        <v>1</v>
      </c>
      <c r="X247" s="4">
        <v>1</v>
      </c>
      <c r="Y247" s="4">
        <v>1</v>
      </c>
      <c r="Z247" s="4">
        <v>1</v>
      </c>
      <c r="AA247" s="4">
        <v>1</v>
      </c>
      <c r="AB247" s="4">
        <v>1</v>
      </c>
      <c r="AC247" s="4">
        <v>1</v>
      </c>
      <c r="AD247" s="4">
        <v>1</v>
      </c>
      <c r="AE247" s="4">
        <v>1</v>
      </c>
      <c r="AF247" s="4">
        <v>1</v>
      </c>
      <c r="AG247" s="4">
        <v>0</v>
      </c>
      <c r="AH247" s="4">
        <v>0</v>
      </c>
      <c r="AI247" s="4">
        <v>1</v>
      </c>
      <c r="AJ247" s="4">
        <v>1</v>
      </c>
      <c r="AK247" s="4">
        <v>1</v>
      </c>
      <c r="AL247" s="4">
        <v>0</v>
      </c>
      <c r="AM247" s="4">
        <v>1</v>
      </c>
      <c r="AN247" s="4">
        <v>1</v>
      </c>
      <c r="AO247" s="4">
        <v>1</v>
      </c>
      <c r="AP247" s="4">
        <v>1</v>
      </c>
      <c r="AQ247" s="4">
        <v>1</v>
      </c>
      <c r="AR247" s="4">
        <v>1</v>
      </c>
      <c r="AS247" s="4">
        <v>0</v>
      </c>
      <c r="AT247" s="4">
        <v>0</v>
      </c>
      <c r="AU247" s="4">
        <v>1</v>
      </c>
      <c r="AV247" s="4">
        <v>0</v>
      </c>
      <c r="AW247" s="4">
        <v>1</v>
      </c>
      <c r="AX247" s="4">
        <v>1</v>
      </c>
      <c r="AY247" s="4">
        <v>1</v>
      </c>
      <c r="AZ247" s="4">
        <v>1</v>
      </c>
      <c r="BA247" s="4">
        <v>0</v>
      </c>
      <c r="BB247" s="4">
        <v>27</v>
      </c>
      <c r="BC247" s="4">
        <v>27</v>
      </c>
      <c r="BD247" s="4">
        <v>21</v>
      </c>
      <c r="BE247" s="4">
        <v>11</v>
      </c>
      <c r="BF247" s="4">
        <v>86</v>
      </c>
      <c r="BG247" s="4" t="s">
        <v>65</v>
      </c>
    </row>
    <row r="248" spans="1:59" s="4" customFormat="1" x14ac:dyDescent="0.25">
      <c r="A248" s="4">
        <v>117</v>
      </c>
      <c r="B248" s="4" t="s">
        <v>211</v>
      </c>
      <c r="C248" s="4" t="s">
        <v>92</v>
      </c>
      <c r="D248" s="4" t="s">
        <v>164</v>
      </c>
      <c r="E248" s="4" t="s">
        <v>212</v>
      </c>
      <c r="F248" s="4" t="s">
        <v>63</v>
      </c>
      <c r="H248" s="4" t="s">
        <v>66</v>
      </c>
      <c r="I248" s="4">
        <v>1</v>
      </c>
      <c r="J248" s="4">
        <v>0</v>
      </c>
      <c r="K248" s="4">
        <v>1</v>
      </c>
      <c r="L248" s="4">
        <v>1</v>
      </c>
      <c r="M248" s="4">
        <v>1</v>
      </c>
      <c r="N248" s="4">
        <v>1</v>
      </c>
      <c r="O248" s="4">
        <v>1</v>
      </c>
      <c r="P248" s="4">
        <v>1</v>
      </c>
      <c r="Q248" s="4">
        <v>1</v>
      </c>
      <c r="R248" s="4">
        <v>1</v>
      </c>
      <c r="S248" s="4">
        <v>1</v>
      </c>
      <c r="T248" s="4">
        <v>1</v>
      </c>
      <c r="U248" s="4">
        <v>1</v>
      </c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1</v>
      </c>
      <c r="AC248" s="4">
        <v>1</v>
      </c>
      <c r="AD248" s="4">
        <v>1</v>
      </c>
      <c r="AE248" s="4">
        <v>0</v>
      </c>
      <c r="AF248" s="4">
        <v>0</v>
      </c>
      <c r="AG248" s="4">
        <v>1</v>
      </c>
      <c r="AH248" s="4">
        <v>0</v>
      </c>
      <c r="AI248" s="4">
        <v>1</v>
      </c>
      <c r="AJ248" s="4">
        <v>1</v>
      </c>
      <c r="AK248" s="4">
        <v>1</v>
      </c>
      <c r="AL248" s="4">
        <v>1</v>
      </c>
      <c r="AM248" s="4">
        <v>1</v>
      </c>
      <c r="AN248" s="4">
        <v>1</v>
      </c>
      <c r="AO248" s="4">
        <v>1</v>
      </c>
      <c r="AP248" s="4">
        <v>1</v>
      </c>
      <c r="AQ248" s="4">
        <v>1</v>
      </c>
      <c r="AR248" s="4">
        <v>1</v>
      </c>
      <c r="AS248" s="4">
        <v>0</v>
      </c>
      <c r="AT248" s="4">
        <v>1</v>
      </c>
      <c r="AU248" s="4">
        <v>0</v>
      </c>
      <c r="AV248" s="4">
        <v>0</v>
      </c>
      <c r="AW248" s="4">
        <v>1</v>
      </c>
      <c r="AX248" s="4">
        <v>1</v>
      </c>
      <c r="AY248" s="4">
        <v>1</v>
      </c>
      <c r="AZ248" s="4">
        <v>0</v>
      </c>
      <c r="BA248" s="4">
        <v>0</v>
      </c>
      <c r="BB248" s="4">
        <v>27</v>
      </c>
      <c r="BC248" s="4">
        <v>30</v>
      </c>
      <c r="BD248" s="4">
        <v>21</v>
      </c>
      <c r="BE248" s="4">
        <v>10</v>
      </c>
      <c r="BF248" s="4">
        <v>88</v>
      </c>
      <c r="BG248" s="4" t="s">
        <v>65</v>
      </c>
    </row>
    <row r="249" spans="1:59" s="4" customFormat="1" x14ac:dyDescent="0.25">
      <c r="A249" s="4">
        <v>130</v>
      </c>
      <c r="B249" s="4" t="s">
        <v>229</v>
      </c>
      <c r="C249" s="4" t="s">
        <v>92</v>
      </c>
      <c r="D249" s="4" t="s">
        <v>214</v>
      </c>
      <c r="E249" s="4" t="s">
        <v>92</v>
      </c>
      <c r="F249" s="4" t="s">
        <v>63</v>
      </c>
      <c r="H249" s="4" t="s">
        <v>66</v>
      </c>
      <c r="I249" s="4">
        <v>1</v>
      </c>
      <c r="J249" s="4">
        <v>1</v>
      </c>
      <c r="K249" s="4">
        <v>1</v>
      </c>
      <c r="L249" s="4">
        <v>1</v>
      </c>
      <c r="M249" s="4">
        <v>1</v>
      </c>
      <c r="N249" s="4">
        <v>1</v>
      </c>
      <c r="O249" s="4">
        <v>1</v>
      </c>
      <c r="P249" s="4">
        <v>1</v>
      </c>
      <c r="Q249" s="4">
        <v>1</v>
      </c>
      <c r="R249" s="4">
        <v>1</v>
      </c>
      <c r="S249" s="4">
        <v>1</v>
      </c>
      <c r="T249" s="4">
        <v>1</v>
      </c>
      <c r="U249" s="4">
        <v>1</v>
      </c>
      <c r="V249" s="4">
        <v>1</v>
      </c>
      <c r="W249" s="4">
        <v>1</v>
      </c>
      <c r="X249" s="4">
        <v>1</v>
      </c>
      <c r="Y249" s="4">
        <v>1</v>
      </c>
      <c r="Z249" s="4">
        <v>1</v>
      </c>
      <c r="AA249" s="4">
        <v>1</v>
      </c>
      <c r="AB249" s="4">
        <v>1</v>
      </c>
      <c r="AC249" s="4">
        <v>1</v>
      </c>
      <c r="AD249" s="4">
        <v>1</v>
      </c>
      <c r="AE249" s="4">
        <v>0</v>
      </c>
      <c r="AF249" s="4">
        <v>1</v>
      </c>
      <c r="AG249" s="4">
        <v>1</v>
      </c>
      <c r="AH249" s="4">
        <v>1</v>
      </c>
      <c r="AI249" s="4">
        <v>1</v>
      </c>
      <c r="AJ249" s="4">
        <v>1</v>
      </c>
      <c r="AK249" s="4">
        <v>0</v>
      </c>
      <c r="AL249" s="4">
        <v>1</v>
      </c>
      <c r="AM249" s="4">
        <v>1</v>
      </c>
      <c r="AN249" s="4">
        <v>1</v>
      </c>
      <c r="AO249" s="4">
        <v>1</v>
      </c>
      <c r="AP249" s="4">
        <v>1</v>
      </c>
      <c r="AQ249" s="4">
        <v>1</v>
      </c>
      <c r="AR249" s="4">
        <v>1</v>
      </c>
      <c r="AS249" s="4">
        <v>0</v>
      </c>
      <c r="AT249" s="4">
        <v>1</v>
      </c>
      <c r="AU249" s="4">
        <v>0</v>
      </c>
      <c r="AV249" s="4">
        <v>1</v>
      </c>
      <c r="AW249" s="4">
        <v>1</v>
      </c>
      <c r="AX249" s="4">
        <v>0</v>
      </c>
      <c r="AY249" s="4">
        <v>1</v>
      </c>
      <c r="AZ249" s="4">
        <v>1</v>
      </c>
      <c r="BA249" s="4">
        <v>1</v>
      </c>
      <c r="BB249" s="4">
        <v>30</v>
      </c>
      <c r="BC249" s="4">
        <v>30</v>
      </c>
      <c r="BD249" s="4">
        <v>24</v>
      </c>
      <c r="BE249" s="4">
        <v>12</v>
      </c>
      <c r="BF249" s="4">
        <v>96</v>
      </c>
      <c r="BG249" s="4" t="s">
        <v>65</v>
      </c>
    </row>
    <row r="250" spans="1:59" s="4" customFormat="1" x14ac:dyDescent="0.25">
      <c r="A250" s="4">
        <v>131</v>
      </c>
      <c r="B250" s="4" t="s">
        <v>230</v>
      </c>
      <c r="C250" s="4" t="s">
        <v>92</v>
      </c>
      <c r="D250" s="4" t="s">
        <v>214</v>
      </c>
      <c r="E250" s="4" t="s">
        <v>92</v>
      </c>
      <c r="F250" s="4" t="s">
        <v>63</v>
      </c>
      <c r="H250" s="4" t="s">
        <v>66</v>
      </c>
      <c r="I250" s="4">
        <v>1</v>
      </c>
      <c r="J250" s="4">
        <v>1</v>
      </c>
      <c r="K250" s="4">
        <v>1</v>
      </c>
      <c r="L250" s="4">
        <v>1</v>
      </c>
      <c r="M250" s="4">
        <v>1</v>
      </c>
      <c r="N250" s="4">
        <v>1</v>
      </c>
      <c r="O250" s="4">
        <v>1</v>
      </c>
      <c r="P250" s="4">
        <v>1</v>
      </c>
      <c r="Q250" s="4">
        <v>1</v>
      </c>
      <c r="R250" s="4">
        <v>1</v>
      </c>
      <c r="S250" s="4">
        <v>0</v>
      </c>
      <c r="T250" s="4">
        <v>1</v>
      </c>
      <c r="U250" s="4">
        <v>1</v>
      </c>
      <c r="V250" s="4">
        <v>0</v>
      </c>
      <c r="W250" s="4">
        <v>1</v>
      </c>
      <c r="X250" s="4">
        <v>0</v>
      </c>
      <c r="Y250" s="4">
        <v>1</v>
      </c>
      <c r="Z250" s="4">
        <v>1</v>
      </c>
      <c r="AA250" s="4">
        <v>0</v>
      </c>
      <c r="AB250" s="4">
        <v>1</v>
      </c>
      <c r="AC250" s="4">
        <v>0</v>
      </c>
      <c r="AD250" s="4">
        <v>0</v>
      </c>
      <c r="AE250" s="4">
        <v>0</v>
      </c>
      <c r="AF250" s="4">
        <v>1</v>
      </c>
      <c r="AG250" s="4">
        <v>0</v>
      </c>
      <c r="AH250" s="4">
        <v>0</v>
      </c>
      <c r="AI250" s="4">
        <v>1</v>
      </c>
      <c r="AJ250" s="4">
        <v>0</v>
      </c>
      <c r="AK250" s="4">
        <v>0</v>
      </c>
      <c r="AL250" s="4">
        <v>0</v>
      </c>
      <c r="AM250" s="4">
        <v>0</v>
      </c>
      <c r="AN250" s="4">
        <v>1</v>
      </c>
      <c r="AO250" s="4">
        <v>1</v>
      </c>
      <c r="AP250" s="4">
        <v>1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1</v>
      </c>
      <c r="AW250" s="4">
        <v>1</v>
      </c>
      <c r="AX250" s="4">
        <v>0</v>
      </c>
      <c r="AY250" s="4">
        <v>1</v>
      </c>
      <c r="AZ250" s="4">
        <v>0</v>
      </c>
      <c r="BA250" s="4">
        <v>1</v>
      </c>
      <c r="BB250" s="4">
        <v>30</v>
      </c>
      <c r="BC250" s="4">
        <v>18</v>
      </c>
      <c r="BD250" s="4">
        <v>6</v>
      </c>
      <c r="BE250" s="4">
        <v>7</v>
      </c>
      <c r="BF250" s="4">
        <v>61</v>
      </c>
      <c r="BG250" s="4" t="s">
        <v>65</v>
      </c>
    </row>
    <row r="251" spans="1:59" s="4" customFormat="1" x14ac:dyDescent="0.25">
      <c r="A251" s="4">
        <v>132</v>
      </c>
      <c r="B251" s="4" t="s">
        <v>231</v>
      </c>
      <c r="C251" s="4" t="s">
        <v>92</v>
      </c>
      <c r="D251" s="4" t="s">
        <v>214</v>
      </c>
      <c r="E251" s="4" t="s">
        <v>92</v>
      </c>
      <c r="F251" s="4" t="s">
        <v>63</v>
      </c>
      <c r="H251" s="4" t="s">
        <v>66</v>
      </c>
      <c r="I251" s="4">
        <v>1</v>
      </c>
      <c r="J251" s="4">
        <v>1</v>
      </c>
      <c r="K251" s="4">
        <v>1</v>
      </c>
      <c r="L251" s="4">
        <v>1</v>
      </c>
      <c r="M251" s="4">
        <v>1</v>
      </c>
      <c r="N251" s="4">
        <v>1</v>
      </c>
      <c r="O251" s="4">
        <v>1</v>
      </c>
      <c r="P251" s="4">
        <v>1</v>
      </c>
      <c r="Q251" s="4">
        <v>1</v>
      </c>
      <c r="R251" s="4">
        <v>0</v>
      </c>
      <c r="S251" s="4">
        <v>1</v>
      </c>
      <c r="T251" s="4">
        <v>1</v>
      </c>
      <c r="U251" s="4">
        <v>1</v>
      </c>
      <c r="V251" s="4">
        <v>1</v>
      </c>
      <c r="W251" s="4">
        <v>1</v>
      </c>
      <c r="X251" s="4">
        <v>1</v>
      </c>
      <c r="Y251" s="4">
        <v>1</v>
      </c>
      <c r="Z251" s="4">
        <v>1</v>
      </c>
      <c r="AA251" s="4">
        <v>1</v>
      </c>
      <c r="AB251" s="4">
        <v>1</v>
      </c>
      <c r="AC251" s="4">
        <v>1</v>
      </c>
      <c r="AD251" s="4">
        <v>1</v>
      </c>
      <c r="AE251" s="4">
        <v>1</v>
      </c>
      <c r="AF251" s="4">
        <v>1</v>
      </c>
      <c r="AG251" s="4">
        <v>1</v>
      </c>
      <c r="AH251" s="4">
        <v>1</v>
      </c>
      <c r="AI251" s="4">
        <v>1</v>
      </c>
      <c r="AJ251" s="4">
        <v>0</v>
      </c>
      <c r="AK251" s="4">
        <v>1</v>
      </c>
      <c r="AL251" s="4">
        <v>1</v>
      </c>
      <c r="AM251" s="4">
        <v>1</v>
      </c>
      <c r="AN251" s="4">
        <v>1</v>
      </c>
      <c r="AO251" s="4">
        <v>1</v>
      </c>
      <c r="AP251" s="4">
        <v>1</v>
      </c>
      <c r="AQ251" s="4">
        <v>1</v>
      </c>
      <c r="AR251" s="4">
        <v>1</v>
      </c>
      <c r="AS251" s="4">
        <v>0</v>
      </c>
      <c r="AT251" s="4">
        <v>1</v>
      </c>
      <c r="AU251" s="4">
        <v>1</v>
      </c>
      <c r="AV251" s="4">
        <v>0</v>
      </c>
      <c r="AW251" s="4">
        <v>0</v>
      </c>
      <c r="AX251" s="4">
        <v>1</v>
      </c>
      <c r="AY251" s="4">
        <v>1</v>
      </c>
      <c r="AZ251" s="4">
        <v>1</v>
      </c>
      <c r="BA251" s="4">
        <v>0</v>
      </c>
      <c r="BB251" s="4">
        <v>27</v>
      </c>
      <c r="BC251" s="4">
        <v>30</v>
      </c>
      <c r="BD251" s="4">
        <v>27</v>
      </c>
      <c r="BE251" s="4">
        <v>11</v>
      </c>
      <c r="BF251" s="4">
        <v>95</v>
      </c>
      <c r="BG251" s="4" t="s">
        <v>65</v>
      </c>
    </row>
    <row r="252" spans="1:59" s="4" customFormat="1" x14ac:dyDescent="0.25">
      <c r="A252" s="4">
        <v>133</v>
      </c>
      <c r="B252" s="4" t="s">
        <v>232</v>
      </c>
      <c r="C252" s="4" t="s">
        <v>92</v>
      </c>
      <c r="D252" s="4" t="s">
        <v>214</v>
      </c>
      <c r="E252" s="4" t="s">
        <v>92</v>
      </c>
      <c r="F252" s="4" t="s">
        <v>63</v>
      </c>
      <c r="H252" s="4" t="s">
        <v>66</v>
      </c>
      <c r="I252" s="4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1</v>
      </c>
      <c r="X252" s="4">
        <v>1</v>
      </c>
      <c r="Y252" s="4">
        <v>1</v>
      </c>
      <c r="Z252" s="4">
        <v>1</v>
      </c>
      <c r="AA252" s="4">
        <v>1</v>
      </c>
      <c r="AB252" s="4">
        <v>1</v>
      </c>
      <c r="AC252" s="4">
        <v>1</v>
      </c>
      <c r="AD252" s="4">
        <v>1</v>
      </c>
      <c r="AE252" s="4">
        <v>1</v>
      </c>
      <c r="AF252" s="4">
        <v>1</v>
      </c>
      <c r="AG252" s="4">
        <v>1</v>
      </c>
      <c r="AH252" s="4">
        <v>1</v>
      </c>
      <c r="AI252" s="4">
        <v>1</v>
      </c>
      <c r="AJ252" s="4">
        <v>1</v>
      </c>
      <c r="AK252" s="4">
        <v>1</v>
      </c>
      <c r="AL252" s="4">
        <v>1</v>
      </c>
      <c r="AM252" s="4">
        <v>1</v>
      </c>
      <c r="AN252" s="4">
        <v>1</v>
      </c>
      <c r="AO252" s="4">
        <v>1</v>
      </c>
      <c r="AP252" s="4">
        <v>1</v>
      </c>
      <c r="AQ252" s="4">
        <v>1</v>
      </c>
      <c r="AR252" s="4">
        <v>1</v>
      </c>
      <c r="AS252" s="4">
        <v>0</v>
      </c>
      <c r="AT252" s="4">
        <v>1</v>
      </c>
      <c r="AU252" s="4">
        <v>1</v>
      </c>
      <c r="AV252" s="4">
        <v>0</v>
      </c>
      <c r="AW252" s="4">
        <v>1</v>
      </c>
      <c r="AX252" s="4">
        <v>1</v>
      </c>
      <c r="AY252" s="4">
        <v>0</v>
      </c>
      <c r="AZ252" s="4">
        <v>1</v>
      </c>
      <c r="BA252" s="4">
        <v>1</v>
      </c>
      <c r="BB252" s="4">
        <v>30</v>
      </c>
      <c r="BC252" s="4">
        <v>30</v>
      </c>
      <c r="BD252" s="4">
        <v>30</v>
      </c>
      <c r="BE252" s="4">
        <v>12</v>
      </c>
      <c r="BF252" s="4">
        <v>102</v>
      </c>
      <c r="BG252" s="4" t="s">
        <v>65</v>
      </c>
    </row>
    <row r="253" spans="1:59" s="4" customFormat="1" x14ac:dyDescent="0.25">
      <c r="A253" s="4">
        <v>134</v>
      </c>
      <c r="B253" s="4" t="s">
        <v>233</v>
      </c>
      <c r="C253" s="4" t="s">
        <v>92</v>
      </c>
      <c r="D253" s="4" t="s">
        <v>214</v>
      </c>
      <c r="E253" s="4" t="s">
        <v>92</v>
      </c>
      <c r="F253" s="4" t="s">
        <v>63</v>
      </c>
      <c r="H253" s="4" t="s">
        <v>66</v>
      </c>
      <c r="I253" s="4">
        <v>1</v>
      </c>
      <c r="J253" s="4">
        <v>1</v>
      </c>
      <c r="K253" s="4">
        <v>1</v>
      </c>
      <c r="L253" s="4">
        <v>1</v>
      </c>
      <c r="M253" s="4">
        <v>1</v>
      </c>
      <c r="N253" s="4">
        <v>1</v>
      </c>
      <c r="O253" s="4">
        <v>1</v>
      </c>
      <c r="P253" s="4">
        <v>1</v>
      </c>
      <c r="Q253" s="4">
        <v>1</v>
      </c>
      <c r="R253" s="4">
        <v>1</v>
      </c>
      <c r="S253" s="4">
        <v>1</v>
      </c>
      <c r="T253" s="4">
        <v>1</v>
      </c>
      <c r="U253" s="4">
        <v>1</v>
      </c>
      <c r="V253" s="4">
        <v>1</v>
      </c>
      <c r="W253" s="4">
        <v>1</v>
      </c>
      <c r="X253" s="4">
        <v>1</v>
      </c>
      <c r="Y253" s="4">
        <v>1</v>
      </c>
      <c r="Z253" s="4">
        <v>1</v>
      </c>
      <c r="AA253" s="4">
        <v>1</v>
      </c>
      <c r="AB253" s="4">
        <v>1</v>
      </c>
      <c r="AC253" s="4">
        <v>0</v>
      </c>
      <c r="AD253" s="4">
        <v>1</v>
      </c>
      <c r="AE253" s="4">
        <v>0</v>
      </c>
      <c r="AF253" s="4">
        <v>1</v>
      </c>
      <c r="AG253" s="4">
        <v>1</v>
      </c>
      <c r="AH253" s="4">
        <v>0</v>
      </c>
      <c r="AI253" s="4">
        <v>1</v>
      </c>
      <c r="AJ253" s="4">
        <v>0</v>
      </c>
      <c r="AK253" s="4">
        <v>1</v>
      </c>
      <c r="AL253" s="4">
        <v>0</v>
      </c>
      <c r="AM253" s="4">
        <v>1</v>
      </c>
      <c r="AN253" s="4">
        <v>1</v>
      </c>
      <c r="AO253" s="4">
        <v>1</v>
      </c>
      <c r="AP253" s="4">
        <v>1</v>
      </c>
      <c r="AQ253" s="4">
        <v>1</v>
      </c>
      <c r="AR253" s="4">
        <v>1</v>
      </c>
      <c r="AS253" s="4">
        <v>0</v>
      </c>
      <c r="AT253" s="4">
        <v>1</v>
      </c>
      <c r="AU253" s="4">
        <v>1</v>
      </c>
      <c r="AV253" s="4">
        <v>0</v>
      </c>
      <c r="AW253" s="4">
        <v>0</v>
      </c>
      <c r="AX253" s="4">
        <v>1</v>
      </c>
      <c r="AY253" s="4">
        <v>1</v>
      </c>
      <c r="AZ253" s="4">
        <v>1</v>
      </c>
      <c r="BA253" s="4">
        <v>0</v>
      </c>
      <c r="BB253" s="4">
        <v>30</v>
      </c>
      <c r="BC253" s="4">
        <v>30</v>
      </c>
      <c r="BD253" s="4">
        <v>15</v>
      </c>
      <c r="BE253" s="4">
        <v>11</v>
      </c>
      <c r="BF253" s="4">
        <v>86</v>
      </c>
      <c r="BG253" s="4" t="s">
        <v>65</v>
      </c>
    </row>
    <row r="254" spans="1:59" s="4" customFormat="1" x14ac:dyDescent="0.25">
      <c r="A254" s="4">
        <v>135</v>
      </c>
      <c r="B254" s="4" t="s">
        <v>234</v>
      </c>
      <c r="C254" s="4" t="s">
        <v>92</v>
      </c>
      <c r="D254" s="4" t="s">
        <v>214</v>
      </c>
      <c r="E254" s="4" t="s">
        <v>92</v>
      </c>
      <c r="F254" s="4" t="s">
        <v>63</v>
      </c>
      <c r="H254" s="4" t="s">
        <v>66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4">
        <v>0</v>
      </c>
      <c r="O254" s="4">
        <v>1</v>
      </c>
      <c r="P254" s="4">
        <v>1</v>
      </c>
      <c r="Q254" s="4">
        <v>1</v>
      </c>
      <c r="R254" s="4">
        <v>0</v>
      </c>
      <c r="S254" s="4">
        <v>1</v>
      </c>
      <c r="T254" s="4">
        <v>1</v>
      </c>
      <c r="U254" s="4">
        <v>1</v>
      </c>
      <c r="V254" s="4">
        <v>0</v>
      </c>
      <c r="W254" s="4">
        <v>1</v>
      </c>
      <c r="X254" s="4">
        <v>1</v>
      </c>
      <c r="Y254" s="4">
        <v>1</v>
      </c>
      <c r="Z254" s="4">
        <v>1</v>
      </c>
      <c r="AA254" s="4">
        <v>0</v>
      </c>
      <c r="AB254" s="4">
        <v>1</v>
      </c>
      <c r="AC254" s="4">
        <v>1</v>
      </c>
      <c r="AD254" s="4">
        <v>1</v>
      </c>
      <c r="AE254" s="4">
        <v>0</v>
      </c>
      <c r="AF254" s="4">
        <v>1</v>
      </c>
      <c r="AG254" s="4">
        <v>1</v>
      </c>
      <c r="AH254" s="4">
        <v>0</v>
      </c>
      <c r="AI254" s="4">
        <v>1</v>
      </c>
      <c r="AJ254" s="4">
        <v>0</v>
      </c>
      <c r="AK254" s="4">
        <v>0</v>
      </c>
      <c r="AL254" s="4">
        <v>0</v>
      </c>
      <c r="AM254" s="4">
        <v>1</v>
      </c>
      <c r="AN254" s="4">
        <v>1</v>
      </c>
      <c r="AO254" s="4">
        <v>1</v>
      </c>
      <c r="AP254" s="4">
        <v>1</v>
      </c>
      <c r="AQ254" s="4">
        <v>0</v>
      </c>
      <c r="AR254" s="4">
        <v>0</v>
      </c>
      <c r="AS254" s="4">
        <v>0</v>
      </c>
      <c r="AT254" s="4">
        <v>1</v>
      </c>
      <c r="AU254" s="4">
        <v>0</v>
      </c>
      <c r="AV254" s="4">
        <v>0</v>
      </c>
      <c r="AW254" s="4">
        <v>1</v>
      </c>
      <c r="AX254" s="4">
        <v>0</v>
      </c>
      <c r="AY254" s="4">
        <v>0</v>
      </c>
      <c r="AZ254" s="4">
        <v>1</v>
      </c>
      <c r="BA254" s="4">
        <v>1</v>
      </c>
      <c r="BB254" s="4">
        <v>24</v>
      </c>
      <c r="BC254" s="4">
        <v>24</v>
      </c>
      <c r="BD254" s="4">
        <v>15</v>
      </c>
      <c r="BE254" s="4">
        <v>8</v>
      </c>
      <c r="BF254" s="4">
        <v>71</v>
      </c>
      <c r="BG254" s="4" t="s">
        <v>65</v>
      </c>
    </row>
    <row r="255" spans="1:59" s="4" customFormat="1" x14ac:dyDescent="0.25">
      <c r="A255" s="4">
        <v>136</v>
      </c>
      <c r="B255" s="4" t="s">
        <v>235</v>
      </c>
      <c r="C255" s="4" t="s">
        <v>92</v>
      </c>
      <c r="D255" s="4" t="s">
        <v>214</v>
      </c>
      <c r="E255" s="4" t="s">
        <v>92</v>
      </c>
      <c r="F255" s="4" t="s">
        <v>63</v>
      </c>
      <c r="H255" s="4" t="s">
        <v>66</v>
      </c>
      <c r="I255" s="4">
        <v>1</v>
      </c>
      <c r="J255" s="4">
        <v>1</v>
      </c>
      <c r="K255" s="4">
        <v>1</v>
      </c>
      <c r="L255" s="4">
        <v>1</v>
      </c>
      <c r="M255" s="4">
        <v>1</v>
      </c>
      <c r="N255" s="4">
        <v>0</v>
      </c>
      <c r="O255" s="4">
        <v>1</v>
      </c>
      <c r="P255" s="4">
        <v>1</v>
      </c>
      <c r="Q255" s="4">
        <v>1</v>
      </c>
      <c r="R255" s="4">
        <v>1</v>
      </c>
      <c r="S255" s="4">
        <v>1</v>
      </c>
      <c r="T255" s="4">
        <v>1</v>
      </c>
      <c r="U255" s="4">
        <v>0</v>
      </c>
      <c r="V255" s="4">
        <v>1</v>
      </c>
      <c r="W255" s="4">
        <v>1</v>
      </c>
      <c r="X255" s="4">
        <v>1</v>
      </c>
      <c r="Y255" s="4">
        <v>1</v>
      </c>
      <c r="Z255" s="4">
        <v>1</v>
      </c>
      <c r="AA255" s="4">
        <v>0</v>
      </c>
      <c r="AB255" s="4">
        <v>1</v>
      </c>
      <c r="AC255" s="4">
        <v>1</v>
      </c>
      <c r="AD255" s="4">
        <v>1</v>
      </c>
      <c r="AE255" s="4">
        <v>0</v>
      </c>
      <c r="AF255" s="4">
        <v>0</v>
      </c>
      <c r="AG255" s="4">
        <v>0</v>
      </c>
      <c r="AH255" s="4">
        <v>0</v>
      </c>
      <c r="AI255" s="4">
        <v>1</v>
      </c>
      <c r="AJ255" s="4">
        <v>0</v>
      </c>
      <c r="AK255" s="4">
        <v>0</v>
      </c>
      <c r="AL255" s="4">
        <v>0</v>
      </c>
      <c r="AM255" s="4">
        <v>0</v>
      </c>
      <c r="AN255" s="4">
        <v>1</v>
      </c>
      <c r="AO255" s="4">
        <v>1</v>
      </c>
      <c r="AP255" s="4">
        <v>1</v>
      </c>
      <c r="AQ255" s="4">
        <v>0</v>
      </c>
      <c r="AR255" s="4">
        <v>0</v>
      </c>
      <c r="AS255" s="4">
        <v>0</v>
      </c>
      <c r="AT255" s="4">
        <v>0</v>
      </c>
      <c r="AU255" s="4">
        <v>1</v>
      </c>
      <c r="AV255" s="4">
        <v>1</v>
      </c>
      <c r="AW255" s="4">
        <v>0</v>
      </c>
      <c r="AX255" s="4">
        <v>0</v>
      </c>
      <c r="AY255" s="4">
        <v>0</v>
      </c>
      <c r="AZ255" s="4">
        <v>1</v>
      </c>
      <c r="BA255" s="4">
        <v>0</v>
      </c>
      <c r="BB255" s="4">
        <v>27</v>
      </c>
      <c r="BC255" s="4">
        <v>24</v>
      </c>
      <c r="BD255" s="4">
        <v>9</v>
      </c>
      <c r="BE255" s="4">
        <v>6</v>
      </c>
      <c r="BF255" s="4">
        <v>66</v>
      </c>
      <c r="BG255" s="4" t="s">
        <v>65</v>
      </c>
    </row>
    <row r="256" spans="1:59" s="4" customFormat="1" x14ac:dyDescent="0.25">
      <c r="A256" s="4">
        <v>137</v>
      </c>
      <c r="B256" s="4" t="s">
        <v>236</v>
      </c>
      <c r="C256" s="4" t="s">
        <v>92</v>
      </c>
      <c r="D256" s="4" t="s">
        <v>214</v>
      </c>
      <c r="E256" s="4" t="s">
        <v>92</v>
      </c>
      <c r="F256" s="4" t="s">
        <v>63</v>
      </c>
      <c r="H256" s="4" t="s">
        <v>66</v>
      </c>
      <c r="I256" s="4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0</v>
      </c>
      <c r="S256" s="4">
        <v>1</v>
      </c>
      <c r="T256" s="4">
        <v>1</v>
      </c>
      <c r="U256" s="4">
        <v>0</v>
      </c>
      <c r="V256" s="4">
        <v>1</v>
      </c>
      <c r="W256" s="4">
        <v>1</v>
      </c>
      <c r="X256" s="4">
        <v>1</v>
      </c>
      <c r="Y256" s="4">
        <v>1</v>
      </c>
      <c r="Z256" s="4">
        <v>1</v>
      </c>
      <c r="AA256" s="4">
        <v>1</v>
      </c>
      <c r="AB256" s="4">
        <v>1</v>
      </c>
      <c r="AC256" s="4">
        <v>1</v>
      </c>
      <c r="AD256" s="4">
        <v>1</v>
      </c>
      <c r="AE256" s="4">
        <v>1</v>
      </c>
      <c r="AF256" s="4">
        <v>0</v>
      </c>
      <c r="AG256" s="4">
        <v>0</v>
      </c>
      <c r="AH256" s="4">
        <v>1</v>
      </c>
      <c r="AI256" s="4">
        <v>1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4">
        <v>1</v>
      </c>
      <c r="AP256" s="4">
        <v>1</v>
      </c>
      <c r="AQ256" s="4">
        <v>1</v>
      </c>
      <c r="AR256" s="4">
        <v>0</v>
      </c>
      <c r="AS256" s="4">
        <v>0</v>
      </c>
      <c r="AT256" s="4">
        <v>1</v>
      </c>
      <c r="AU256" s="4">
        <v>0</v>
      </c>
      <c r="AV256" s="4">
        <v>0</v>
      </c>
      <c r="AW256" s="4">
        <v>1</v>
      </c>
      <c r="AX256" s="4">
        <v>1</v>
      </c>
      <c r="AY256" s="4">
        <v>0</v>
      </c>
      <c r="AZ256" s="4">
        <v>1</v>
      </c>
      <c r="BA256" s="4">
        <v>1</v>
      </c>
      <c r="BB256" s="4">
        <v>27</v>
      </c>
      <c r="BC256" s="4">
        <v>27</v>
      </c>
      <c r="BD256" s="4">
        <v>24</v>
      </c>
      <c r="BE256" s="4">
        <v>10</v>
      </c>
      <c r="BF256" s="4">
        <v>88</v>
      </c>
      <c r="BG256" s="4" t="s">
        <v>65</v>
      </c>
    </row>
    <row r="257" spans="1:59" s="4" customFormat="1" x14ac:dyDescent="0.25">
      <c r="A257" s="4">
        <v>138</v>
      </c>
      <c r="B257" s="4" t="s">
        <v>237</v>
      </c>
      <c r="C257" s="4" t="s">
        <v>92</v>
      </c>
      <c r="D257" s="4" t="s">
        <v>214</v>
      </c>
      <c r="E257" s="4" t="s">
        <v>238</v>
      </c>
      <c r="F257" s="4" t="s">
        <v>63</v>
      </c>
      <c r="H257" s="4" t="s">
        <v>66</v>
      </c>
      <c r="I257" s="4">
        <v>1</v>
      </c>
      <c r="J257" s="4">
        <v>1</v>
      </c>
      <c r="K257" s="4">
        <v>1</v>
      </c>
      <c r="L257" s="4">
        <v>1</v>
      </c>
      <c r="M257" s="4">
        <v>1</v>
      </c>
      <c r="N257" s="4">
        <v>1</v>
      </c>
      <c r="O257" s="4">
        <v>1</v>
      </c>
      <c r="P257" s="4">
        <v>1</v>
      </c>
      <c r="Q257" s="4">
        <v>0</v>
      </c>
      <c r="R257" s="4">
        <v>0</v>
      </c>
      <c r="S257" s="4">
        <v>1</v>
      </c>
      <c r="T257" s="4">
        <v>1</v>
      </c>
      <c r="U257" s="4">
        <v>1</v>
      </c>
      <c r="V257" s="4">
        <v>0</v>
      </c>
      <c r="W257" s="4">
        <v>1</v>
      </c>
      <c r="X257" s="4">
        <v>1</v>
      </c>
      <c r="Y257" s="4">
        <v>1</v>
      </c>
      <c r="Z257" s="4">
        <v>1</v>
      </c>
      <c r="AA257" s="4">
        <v>1</v>
      </c>
      <c r="AB257" s="4">
        <v>0</v>
      </c>
      <c r="AC257" s="4">
        <v>1</v>
      </c>
      <c r="AD257" s="4">
        <v>1</v>
      </c>
      <c r="AE257" s="4">
        <v>1</v>
      </c>
      <c r="AF257" s="4">
        <v>1</v>
      </c>
      <c r="AG257" s="4">
        <v>0</v>
      </c>
      <c r="AH257" s="4">
        <v>1</v>
      </c>
      <c r="AI257" s="4">
        <v>1</v>
      </c>
      <c r="AJ257" s="4">
        <v>1</v>
      </c>
      <c r="AK257" s="4">
        <v>1</v>
      </c>
      <c r="AL257" s="4">
        <v>1</v>
      </c>
      <c r="AM257" s="4">
        <v>0</v>
      </c>
      <c r="AN257" s="4">
        <v>1</v>
      </c>
      <c r="AO257" s="4">
        <v>1</v>
      </c>
      <c r="AP257" s="4">
        <v>1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1</v>
      </c>
      <c r="AW257" s="4">
        <v>1</v>
      </c>
      <c r="AX257" s="4">
        <v>0</v>
      </c>
      <c r="AY257" s="4">
        <v>0</v>
      </c>
      <c r="AZ257" s="4">
        <v>0</v>
      </c>
      <c r="BA257" s="4">
        <v>0</v>
      </c>
      <c r="BB257" s="4">
        <v>24</v>
      </c>
      <c r="BC257" s="4">
        <v>24</v>
      </c>
      <c r="BD257" s="4">
        <v>27</v>
      </c>
      <c r="BE257" s="4">
        <v>5</v>
      </c>
      <c r="BF257" s="4">
        <v>80</v>
      </c>
      <c r="BG257" s="4" t="s">
        <v>65</v>
      </c>
    </row>
  </sheetData>
  <autoFilter ref="A1:BG257" xr:uid="{00000000-0009-0000-0000-000000000000}"/>
  <sortState xmlns:xlrd2="http://schemas.microsoft.com/office/spreadsheetml/2017/richdata2" ref="A2:BG257">
    <sortCondition descending="1" ref="C2:C257"/>
    <sortCondition ref="H2:H257"/>
  </sortState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7"/>
  <sheetViews>
    <sheetView tabSelected="1" topLeftCell="V1" zoomScale="80" zoomScaleNormal="80" workbookViewId="0">
      <selection activeCell="AW19" sqref="AW19"/>
    </sheetView>
  </sheetViews>
  <sheetFormatPr defaultRowHeight="15" x14ac:dyDescent="0.25"/>
  <cols>
    <col min="1" max="1" width="7.5703125" bestFit="1" customWidth="1"/>
    <col min="2" max="2" width="11.7109375" bestFit="1" customWidth="1"/>
    <col min="3" max="6" width="11.140625" bestFit="1" customWidth="1"/>
    <col min="7" max="7" width="5.5703125" bestFit="1" customWidth="1"/>
    <col min="8" max="8" width="8.140625" bestFit="1" customWidth="1"/>
    <col min="12" max="12" width="11.7109375" bestFit="1" customWidth="1"/>
  </cols>
  <sheetData>
    <row r="1" spans="1:18" ht="15.75" x14ac:dyDescent="0.25">
      <c r="A1" t="s">
        <v>1</v>
      </c>
      <c r="B1" t="s">
        <v>2</v>
      </c>
      <c r="C1" t="s">
        <v>7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K1" t="s">
        <v>1</v>
      </c>
      <c r="L1" t="s">
        <v>2</v>
      </c>
      <c r="M1" t="s">
        <v>58</v>
      </c>
      <c r="N1" t="s">
        <v>53</v>
      </c>
      <c r="O1" t="s">
        <v>54</v>
      </c>
      <c r="P1" t="s">
        <v>55</v>
      </c>
      <c r="Q1" t="s">
        <v>56</v>
      </c>
      <c r="R1" t="s">
        <v>297</v>
      </c>
    </row>
    <row r="2" spans="1:18" x14ac:dyDescent="0.25">
      <c r="A2" t="s">
        <v>73</v>
      </c>
      <c r="B2" t="s">
        <v>60</v>
      </c>
      <c r="C2" t="s">
        <v>64</v>
      </c>
      <c r="D2">
        <v>27</v>
      </c>
      <c r="E2">
        <v>18</v>
      </c>
      <c r="F2">
        <v>9</v>
      </c>
      <c r="G2">
        <v>4</v>
      </c>
      <c r="H2">
        <v>58</v>
      </c>
      <c r="I2" t="s">
        <v>186</v>
      </c>
      <c r="K2" t="s">
        <v>73</v>
      </c>
      <c r="L2" t="s">
        <v>60</v>
      </c>
      <c r="M2" t="s">
        <v>186</v>
      </c>
      <c r="N2">
        <f>SUMIFS(D:D,$A:$A,$K2,$C:$C,"後測")-SUMIFS(D:D,$A:$A,$K2,$C:$C,"前測")</f>
        <v>3</v>
      </c>
      <c r="O2">
        <f t="shared" ref="O2:Q2" si="0">SUMIFS(E:E,$A:$A,$K2,$C:$C,"後測")-SUMIFS(E:E,$A:$A,$K2,$C:$C,"前測")</f>
        <v>0</v>
      </c>
      <c r="P2">
        <f t="shared" si="0"/>
        <v>9</v>
      </c>
      <c r="Q2">
        <f t="shared" si="0"/>
        <v>2</v>
      </c>
      <c r="R2">
        <f>SUMIFS(H:H,$A:$A,$K2,$C:$C,"後測")-SUMIFS(H:H,$A:$A,$K2,$C:$C,"前測")</f>
        <v>14</v>
      </c>
    </row>
    <row r="3" spans="1:18" x14ac:dyDescent="0.25">
      <c r="A3" t="s">
        <v>80</v>
      </c>
      <c r="B3" t="s">
        <v>60</v>
      </c>
      <c r="C3" t="s">
        <v>64</v>
      </c>
      <c r="D3">
        <v>24</v>
      </c>
      <c r="E3">
        <v>21</v>
      </c>
      <c r="F3">
        <v>21</v>
      </c>
      <c r="G3">
        <v>9</v>
      </c>
      <c r="H3">
        <v>75</v>
      </c>
      <c r="I3" t="s">
        <v>186</v>
      </c>
      <c r="K3" t="s">
        <v>80</v>
      </c>
      <c r="L3" t="s">
        <v>60</v>
      </c>
      <c r="M3" t="s">
        <v>186</v>
      </c>
      <c r="N3">
        <f t="shared" ref="N3:N66" si="1">SUMIFS(D:D,$A:$A,$K3,$C:$C,"後測")-SUMIFS(D:D,$A:$A,$K3,$C:$C,"前測")</f>
        <v>6</v>
      </c>
      <c r="O3">
        <f t="shared" ref="O3:O66" si="2">SUMIFS(E:E,$A:$A,$K3,$C:$C,"後測")-SUMIFS(E:E,$A:$A,$K3,$C:$C,"前測")</f>
        <v>9</v>
      </c>
      <c r="P3">
        <f t="shared" ref="P3:P66" si="3">SUMIFS(F:F,$A:$A,$K3,$C:$C,"後測")-SUMIFS(F:F,$A:$A,$K3,$C:$C,"前測")</f>
        <v>3</v>
      </c>
      <c r="Q3">
        <f t="shared" ref="Q3:Q66" si="4">SUMIFS(G:G,$A:$A,$K3,$C:$C,"後測")-SUMIFS(G:G,$A:$A,$K3,$C:$C,"前測")</f>
        <v>0</v>
      </c>
      <c r="R3">
        <f t="shared" ref="R3:R66" si="5">SUMIFS(H:H,$A:$A,$K3,$C:$C,"後測")-SUMIFS(H:H,$A:$A,$K3,$C:$C,"前測")</f>
        <v>18</v>
      </c>
    </row>
    <row r="4" spans="1:18" x14ac:dyDescent="0.25">
      <c r="A4" t="s">
        <v>82</v>
      </c>
      <c r="B4" t="s">
        <v>60</v>
      </c>
      <c r="C4" t="s">
        <v>64</v>
      </c>
      <c r="D4">
        <v>21</v>
      </c>
      <c r="E4">
        <v>18</v>
      </c>
      <c r="F4">
        <v>15</v>
      </c>
      <c r="G4">
        <v>7</v>
      </c>
      <c r="H4">
        <v>61</v>
      </c>
      <c r="I4" t="s">
        <v>186</v>
      </c>
      <c r="K4" t="s">
        <v>82</v>
      </c>
      <c r="L4" t="s">
        <v>60</v>
      </c>
      <c r="M4" t="s">
        <v>186</v>
      </c>
      <c r="N4">
        <f t="shared" si="1"/>
        <v>9</v>
      </c>
      <c r="O4">
        <f t="shared" si="2"/>
        <v>6</v>
      </c>
      <c r="P4">
        <f t="shared" si="3"/>
        <v>12</v>
      </c>
      <c r="Q4">
        <f t="shared" si="4"/>
        <v>3</v>
      </c>
      <c r="R4">
        <f t="shared" si="5"/>
        <v>30</v>
      </c>
    </row>
    <row r="5" spans="1:18" x14ac:dyDescent="0.25">
      <c r="A5" t="s">
        <v>123</v>
      </c>
      <c r="B5" t="s">
        <v>60</v>
      </c>
      <c r="C5" t="s">
        <v>64</v>
      </c>
      <c r="D5">
        <v>30</v>
      </c>
      <c r="E5">
        <v>30</v>
      </c>
      <c r="F5">
        <v>30</v>
      </c>
      <c r="G5">
        <v>13</v>
      </c>
      <c r="H5">
        <v>103</v>
      </c>
      <c r="I5" t="s">
        <v>186</v>
      </c>
      <c r="K5" t="s">
        <v>123</v>
      </c>
      <c r="L5" t="s">
        <v>60</v>
      </c>
      <c r="M5" t="s">
        <v>186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1</v>
      </c>
      <c r="R5">
        <f t="shared" si="5"/>
        <v>1</v>
      </c>
    </row>
    <row r="6" spans="1:18" x14ac:dyDescent="0.25">
      <c r="A6" t="s">
        <v>127</v>
      </c>
      <c r="B6" t="s">
        <v>60</v>
      </c>
      <c r="C6" t="s">
        <v>64</v>
      </c>
      <c r="D6">
        <v>12</v>
      </c>
      <c r="E6">
        <v>12</v>
      </c>
      <c r="F6">
        <v>6</v>
      </c>
      <c r="G6">
        <v>7</v>
      </c>
      <c r="H6">
        <v>37</v>
      </c>
      <c r="I6" t="s">
        <v>186</v>
      </c>
      <c r="K6" t="s">
        <v>127</v>
      </c>
      <c r="L6" t="s">
        <v>60</v>
      </c>
      <c r="M6" t="s">
        <v>186</v>
      </c>
      <c r="N6">
        <f t="shared" si="1"/>
        <v>18</v>
      </c>
      <c r="O6">
        <f t="shared" si="2"/>
        <v>18</v>
      </c>
      <c r="P6">
        <f t="shared" si="3"/>
        <v>12</v>
      </c>
      <c r="Q6">
        <f t="shared" si="4"/>
        <v>3</v>
      </c>
      <c r="R6">
        <f t="shared" si="5"/>
        <v>51</v>
      </c>
    </row>
    <row r="7" spans="1:18" x14ac:dyDescent="0.25">
      <c r="A7" t="s">
        <v>129</v>
      </c>
      <c r="B7" t="s">
        <v>60</v>
      </c>
      <c r="C7" t="s">
        <v>64</v>
      </c>
      <c r="D7">
        <v>21</v>
      </c>
      <c r="E7">
        <v>15</v>
      </c>
      <c r="F7">
        <v>18</v>
      </c>
      <c r="G7">
        <v>7</v>
      </c>
      <c r="H7">
        <v>61</v>
      </c>
      <c r="I7" t="s">
        <v>186</v>
      </c>
      <c r="K7" t="s">
        <v>129</v>
      </c>
      <c r="L7" t="s">
        <v>60</v>
      </c>
      <c r="M7" t="s">
        <v>186</v>
      </c>
      <c r="N7">
        <f t="shared" si="1"/>
        <v>9</v>
      </c>
      <c r="O7">
        <f t="shared" si="2"/>
        <v>12</v>
      </c>
      <c r="P7">
        <f t="shared" si="3"/>
        <v>0</v>
      </c>
      <c r="Q7">
        <f t="shared" si="4"/>
        <v>1</v>
      </c>
      <c r="R7">
        <f t="shared" si="5"/>
        <v>22</v>
      </c>
    </row>
    <row r="8" spans="1:18" x14ac:dyDescent="0.25">
      <c r="A8" t="s">
        <v>130</v>
      </c>
      <c r="B8" t="s">
        <v>60</v>
      </c>
      <c r="C8" t="s">
        <v>64</v>
      </c>
      <c r="D8">
        <v>18</v>
      </c>
      <c r="E8">
        <v>18</v>
      </c>
      <c r="F8">
        <v>12</v>
      </c>
      <c r="G8">
        <v>7</v>
      </c>
      <c r="H8">
        <v>55</v>
      </c>
      <c r="I8" t="s">
        <v>186</v>
      </c>
      <c r="K8" t="s">
        <v>130</v>
      </c>
      <c r="L8" t="s">
        <v>60</v>
      </c>
      <c r="M8" t="s">
        <v>186</v>
      </c>
      <c r="N8">
        <f t="shared" si="1"/>
        <v>6</v>
      </c>
      <c r="O8">
        <f t="shared" si="2"/>
        <v>6</v>
      </c>
      <c r="P8">
        <f t="shared" si="3"/>
        <v>6</v>
      </c>
      <c r="Q8">
        <f t="shared" si="4"/>
        <v>2</v>
      </c>
      <c r="R8">
        <f t="shared" si="5"/>
        <v>20</v>
      </c>
    </row>
    <row r="9" spans="1:18" x14ac:dyDescent="0.25">
      <c r="A9" t="s">
        <v>131</v>
      </c>
      <c r="B9" t="s">
        <v>60</v>
      </c>
      <c r="C9" t="s">
        <v>64</v>
      </c>
      <c r="D9">
        <v>24</v>
      </c>
      <c r="E9">
        <v>18</v>
      </c>
      <c r="F9">
        <v>12</v>
      </c>
      <c r="G9">
        <v>7</v>
      </c>
      <c r="H9">
        <v>61</v>
      </c>
      <c r="I9" t="s">
        <v>186</v>
      </c>
      <c r="K9" t="s">
        <v>131</v>
      </c>
      <c r="L9" t="s">
        <v>60</v>
      </c>
      <c r="M9" t="s">
        <v>186</v>
      </c>
      <c r="N9">
        <f t="shared" si="1"/>
        <v>3</v>
      </c>
      <c r="O9">
        <f t="shared" si="2"/>
        <v>3</v>
      </c>
      <c r="P9">
        <f t="shared" si="3"/>
        <v>0</v>
      </c>
      <c r="Q9">
        <f t="shared" si="4"/>
        <v>0</v>
      </c>
      <c r="R9">
        <f t="shared" si="5"/>
        <v>6</v>
      </c>
    </row>
    <row r="10" spans="1:18" x14ac:dyDescent="0.25">
      <c r="A10" t="s">
        <v>140</v>
      </c>
      <c r="B10" t="s">
        <v>60</v>
      </c>
      <c r="C10" t="s">
        <v>64</v>
      </c>
      <c r="D10">
        <v>24</v>
      </c>
      <c r="E10">
        <v>21</v>
      </c>
      <c r="F10">
        <v>24</v>
      </c>
      <c r="G10">
        <v>8</v>
      </c>
      <c r="H10">
        <v>77</v>
      </c>
      <c r="I10" t="s">
        <v>186</v>
      </c>
      <c r="K10" t="s">
        <v>140</v>
      </c>
      <c r="L10" t="s">
        <v>60</v>
      </c>
      <c r="M10" t="s">
        <v>186</v>
      </c>
      <c r="N10">
        <f t="shared" si="1"/>
        <v>3</v>
      </c>
      <c r="O10">
        <f t="shared" si="2"/>
        <v>9</v>
      </c>
      <c r="P10">
        <f t="shared" si="3"/>
        <v>6</v>
      </c>
      <c r="Q10">
        <f t="shared" si="4"/>
        <v>3</v>
      </c>
      <c r="R10">
        <f t="shared" si="5"/>
        <v>21</v>
      </c>
    </row>
    <row r="11" spans="1:18" x14ac:dyDescent="0.25">
      <c r="A11" t="s">
        <v>142</v>
      </c>
      <c r="B11" t="s">
        <v>60</v>
      </c>
      <c r="C11" t="s">
        <v>64</v>
      </c>
      <c r="D11">
        <v>21</v>
      </c>
      <c r="E11">
        <v>12</v>
      </c>
      <c r="F11">
        <v>9</v>
      </c>
      <c r="G11">
        <v>7</v>
      </c>
      <c r="H11">
        <v>49</v>
      </c>
      <c r="I11" t="s">
        <v>186</v>
      </c>
      <c r="K11" t="s">
        <v>142</v>
      </c>
      <c r="L11" t="s">
        <v>60</v>
      </c>
      <c r="M11" t="s">
        <v>186</v>
      </c>
      <c r="N11">
        <f t="shared" si="1"/>
        <v>9</v>
      </c>
      <c r="O11">
        <f t="shared" si="2"/>
        <v>9</v>
      </c>
      <c r="P11">
        <f t="shared" si="3"/>
        <v>12</v>
      </c>
      <c r="Q11">
        <f t="shared" si="4"/>
        <v>0</v>
      </c>
      <c r="R11">
        <f t="shared" si="5"/>
        <v>30</v>
      </c>
    </row>
    <row r="12" spans="1:18" x14ac:dyDescent="0.25">
      <c r="A12" t="s">
        <v>143</v>
      </c>
      <c r="B12" t="s">
        <v>60</v>
      </c>
      <c r="C12" t="s">
        <v>64</v>
      </c>
      <c r="D12">
        <v>24</v>
      </c>
      <c r="E12">
        <v>18</v>
      </c>
      <c r="F12">
        <v>12</v>
      </c>
      <c r="G12">
        <v>6</v>
      </c>
      <c r="H12">
        <v>60</v>
      </c>
      <c r="I12" t="s">
        <v>186</v>
      </c>
      <c r="K12" t="s">
        <v>143</v>
      </c>
      <c r="L12" t="s">
        <v>60</v>
      </c>
      <c r="M12" t="s">
        <v>186</v>
      </c>
      <c r="N12">
        <f t="shared" si="1"/>
        <v>6</v>
      </c>
      <c r="O12">
        <f t="shared" si="2"/>
        <v>6</v>
      </c>
      <c r="P12">
        <f t="shared" si="3"/>
        <v>-3</v>
      </c>
      <c r="Q12">
        <f t="shared" si="4"/>
        <v>3</v>
      </c>
      <c r="R12">
        <f t="shared" si="5"/>
        <v>12</v>
      </c>
    </row>
    <row r="13" spans="1:18" x14ac:dyDescent="0.25">
      <c r="A13" t="s">
        <v>163</v>
      </c>
      <c r="B13" t="s">
        <v>60</v>
      </c>
      <c r="C13" t="s">
        <v>64</v>
      </c>
      <c r="D13">
        <v>27</v>
      </c>
      <c r="E13">
        <v>30</v>
      </c>
      <c r="F13">
        <v>30</v>
      </c>
      <c r="G13">
        <v>14</v>
      </c>
      <c r="H13">
        <v>101</v>
      </c>
      <c r="I13" t="s">
        <v>186</v>
      </c>
      <c r="K13" t="s">
        <v>163</v>
      </c>
      <c r="L13" t="s">
        <v>60</v>
      </c>
      <c r="M13" t="s">
        <v>186</v>
      </c>
      <c r="N13">
        <f t="shared" si="1"/>
        <v>3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3</v>
      </c>
    </row>
    <row r="14" spans="1:18" x14ac:dyDescent="0.25">
      <c r="A14" t="s">
        <v>166</v>
      </c>
      <c r="B14" t="s">
        <v>60</v>
      </c>
      <c r="C14" t="s">
        <v>64</v>
      </c>
      <c r="D14">
        <v>24</v>
      </c>
      <c r="E14">
        <v>21</v>
      </c>
      <c r="F14">
        <v>12</v>
      </c>
      <c r="G14">
        <v>4</v>
      </c>
      <c r="H14">
        <v>61</v>
      </c>
      <c r="I14" t="s">
        <v>186</v>
      </c>
      <c r="K14" t="s">
        <v>166</v>
      </c>
      <c r="L14" t="s">
        <v>60</v>
      </c>
      <c r="M14" t="s">
        <v>186</v>
      </c>
      <c r="N14">
        <f t="shared" si="1"/>
        <v>6</v>
      </c>
      <c r="O14">
        <f t="shared" si="2"/>
        <v>3</v>
      </c>
      <c r="P14">
        <f t="shared" si="3"/>
        <v>15</v>
      </c>
      <c r="Q14">
        <f t="shared" si="4"/>
        <v>7</v>
      </c>
      <c r="R14">
        <f t="shared" si="5"/>
        <v>31</v>
      </c>
    </row>
    <row r="15" spans="1:18" x14ac:dyDescent="0.25">
      <c r="A15" t="s">
        <v>172</v>
      </c>
      <c r="B15" t="s">
        <v>60</v>
      </c>
      <c r="C15" t="s">
        <v>64</v>
      </c>
      <c r="D15">
        <v>15</v>
      </c>
      <c r="E15">
        <v>24</v>
      </c>
      <c r="F15">
        <v>30</v>
      </c>
      <c r="G15">
        <v>9</v>
      </c>
      <c r="H15">
        <v>78</v>
      </c>
      <c r="I15" t="s">
        <v>186</v>
      </c>
      <c r="K15" t="s">
        <v>172</v>
      </c>
      <c r="L15" t="s">
        <v>60</v>
      </c>
      <c r="M15" t="s">
        <v>186</v>
      </c>
      <c r="N15">
        <f t="shared" si="1"/>
        <v>9</v>
      </c>
      <c r="O15">
        <f t="shared" si="2"/>
        <v>6</v>
      </c>
      <c r="P15">
        <f t="shared" si="3"/>
        <v>0</v>
      </c>
      <c r="Q15">
        <f t="shared" si="4"/>
        <v>3</v>
      </c>
      <c r="R15">
        <f t="shared" si="5"/>
        <v>18</v>
      </c>
    </row>
    <row r="16" spans="1:18" x14ac:dyDescent="0.25">
      <c r="A16" t="s">
        <v>173</v>
      </c>
      <c r="B16" t="s">
        <v>60</v>
      </c>
      <c r="C16" t="s">
        <v>64</v>
      </c>
      <c r="D16">
        <v>21</v>
      </c>
      <c r="E16">
        <v>30</v>
      </c>
      <c r="F16">
        <v>24</v>
      </c>
      <c r="G16">
        <v>11</v>
      </c>
      <c r="H16">
        <v>86</v>
      </c>
      <c r="I16" t="s">
        <v>186</v>
      </c>
      <c r="K16" t="s">
        <v>173</v>
      </c>
      <c r="L16" t="s">
        <v>60</v>
      </c>
      <c r="M16" t="s">
        <v>186</v>
      </c>
      <c r="N16">
        <f t="shared" si="1"/>
        <v>6</v>
      </c>
      <c r="O16">
        <f t="shared" si="2"/>
        <v>0</v>
      </c>
      <c r="P16">
        <f t="shared" si="3"/>
        <v>3</v>
      </c>
      <c r="Q16">
        <f t="shared" si="4"/>
        <v>2</v>
      </c>
      <c r="R16">
        <f t="shared" si="5"/>
        <v>11</v>
      </c>
    </row>
    <row r="17" spans="1:18" x14ac:dyDescent="0.25">
      <c r="A17" t="s">
        <v>216</v>
      </c>
      <c r="B17" t="s">
        <v>60</v>
      </c>
      <c r="C17" t="s">
        <v>64</v>
      </c>
      <c r="D17">
        <v>18</v>
      </c>
      <c r="E17">
        <v>30</v>
      </c>
      <c r="F17">
        <v>27</v>
      </c>
      <c r="G17">
        <v>10</v>
      </c>
      <c r="H17">
        <v>85</v>
      </c>
      <c r="I17" t="s">
        <v>186</v>
      </c>
      <c r="K17" t="s">
        <v>216</v>
      </c>
      <c r="L17" t="s">
        <v>60</v>
      </c>
      <c r="M17" t="s">
        <v>186</v>
      </c>
      <c r="N17">
        <f t="shared" si="1"/>
        <v>9</v>
      </c>
      <c r="O17">
        <f t="shared" si="2"/>
        <v>-3</v>
      </c>
      <c r="P17">
        <f t="shared" si="3"/>
        <v>3</v>
      </c>
      <c r="Q17">
        <f t="shared" si="4"/>
        <v>2</v>
      </c>
      <c r="R17">
        <f t="shared" si="5"/>
        <v>11</v>
      </c>
    </row>
    <row r="18" spans="1:18" x14ac:dyDescent="0.25">
      <c r="A18" t="s">
        <v>220</v>
      </c>
      <c r="B18" t="s">
        <v>60</v>
      </c>
      <c r="C18" t="s">
        <v>64</v>
      </c>
      <c r="D18">
        <v>18</v>
      </c>
      <c r="E18">
        <v>30</v>
      </c>
      <c r="F18">
        <v>18</v>
      </c>
      <c r="G18">
        <v>11</v>
      </c>
      <c r="H18">
        <v>77</v>
      </c>
      <c r="I18" t="s">
        <v>186</v>
      </c>
      <c r="K18" t="s">
        <v>220</v>
      </c>
      <c r="L18" t="s">
        <v>60</v>
      </c>
      <c r="M18" t="s">
        <v>186</v>
      </c>
      <c r="N18">
        <f t="shared" si="1"/>
        <v>6</v>
      </c>
      <c r="O18">
        <f t="shared" si="2"/>
        <v>0</v>
      </c>
      <c r="P18">
        <f t="shared" si="3"/>
        <v>6</v>
      </c>
      <c r="Q18">
        <f t="shared" si="4"/>
        <v>2</v>
      </c>
      <c r="R18">
        <f t="shared" si="5"/>
        <v>14</v>
      </c>
    </row>
    <row r="19" spans="1:18" x14ac:dyDescent="0.25">
      <c r="A19" t="s">
        <v>222</v>
      </c>
      <c r="B19" t="s">
        <v>60</v>
      </c>
      <c r="C19" t="s">
        <v>64</v>
      </c>
      <c r="D19">
        <v>21</v>
      </c>
      <c r="E19">
        <v>24</v>
      </c>
      <c r="F19">
        <v>27</v>
      </c>
      <c r="G19">
        <v>10</v>
      </c>
      <c r="H19">
        <v>82</v>
      </c>
      <c r="I19" t="s">
        <v>186</v>
      </c>
      <c r="K19" t="s">
        <v>222</v>
      </c>
      <c r="L19" t="s">
        <v>60</v>
      </c>
      <c r="M19" t="s">
        <v>186</v>
      </c>
      <c r="N19">
        <f t="shared" si="1"/>
        <v>9</v>
      </c>
      <c r="O19">
        <f t="shared" si="2"/>
        <v>6</v>
      </c>
      <c r="P19">
        <f t="shared" si="3"/>
        <v>3</v>
      </c>
      <c r="Q19">
        <f t="shared" si="4"/>
        <v>4</v>
      </c>
      <c r="R19">
        <f t="shared" si="5"/>
        <v>22</v>
      </c>
    </row>
    <row r="20" spans="1:18" x14ac:dyDescent="0.25">
      <c r="A20" t="s">
        <v>225</v>
      </c>
      <c r="B20" t="s">
        <v>60</v>
      </c>
      <c r="C20" t="s">
        <v>64</v>
      </c>
      <c r="D20">
        <v>30</v>
      </c>
      <c r="E20">
        <v>21</v>
      </c>
      <c r="F20">
        <v>18</v>
      </c>
      <c r="G20">
        <v>6</v>
      </c>
      <c r="H20">
        <v>75</v>
      </c>
      <c r="I20" t="s">
        <v>186</v>
      </c>
      <c r="K20" t="s">
        <v>225</v>
      </c>
      <c r="L20" t="s">
        <v>60</v>
      </c>
      <c r="M20" t="s">
        <v>186</v>
      </c>
      <c r="N20">
        <f t="shared" si="1"/>
        <v>0</v>
      </c>
      <c r="O20">
        <f t="shared" si="2"/>
        <v>9</v>
      </c>
      <c r="P20">
        <f t="shared" si="3"/>
        <v>3</v>
      </c>
      <c r="Q20">
        <f t="shared" si="4"/>
        <v>4</v>
      </c>
      <c r="R20">
        <f t="shared" si="5"/>
        <v>16</v>
      </c>
    </row>
    <row r="21" spans="1:18" x14ac:dyDescent="0.25">
      <c r="A21" t="s">
        <v>228</v>
      </c>
      <c r="B21" t="s">
        <v>60</v>
      </c>
      <c r="C21" t="s">
        <v>64</v>
      </c>
      <c r="D21">
        <v>24</v>
      </c>
      <c r="E21">
        <v>21</v>
      </c>
      <c r="F21">
        <v>18</v>
      </c>
      <c r="G21">
        <v>8</v>
      </c>
      <c r="H21">
        <v>71</v>
      </c>
      <c r="I21" t="s">
        <v>186</v>
      </c>
      <c r="K21" t="s">
        <v>228</v>
      </c>
      <c r="L21" t="s">
        <v>60</v>
      </c>
      <c r="M21" t="s">
        <v>186</v>
      </c>
      <c r="N21">
        <f t="shared" si="1"/>
        <v>3</v>
      </c>
      <c r="O21">
        <f t="shared" si="2"/>
        <v>0</v>
      </c>
      <c r="P21">
        <f t="shared" si="3"/>
        <v>12</v>
      </c>
      <c r="Q21">
        <f t="shared" si="4"/>
        <v>3</v>
      </c>
      <c r="R21">
        <f t="shared" si="5"/>
        <v>18</v>
      </c>
    </row>
    <row r="22" spans="1:18" x14ac:dyDescent="0.25">
      <c r="A22" t="s">
        <v>184</v>
      </c>
      <c r="B22" t="s">
        <v>92</v>
      </c>
      <c r="C22" t="s">
        <v>64</v>
      </c>
      <c r="D22">
        <v>21</v>
      </c>
      <c r="E22">
        <v>30</v>
      </c>
      <c r="F22">
        <v>27</v>
      </c>
      <c r="G22">
        <v>14</v>
      </c>
      <c r="H22">
        <v>92</v>
      </c>
      <c r="I22" t="s">
        <v>186</v>
      </c>
      <c r="K22" t="s">
        <v>184</v>
      </c>
      <c r="L22" t="s">
        <v>92</v>
      </c>
      <c r="M22" t="s">
        <v>186</v>
      </c>
      <c r="N22">
        <f t="shared" si="1"/>
        <v>9</v>
      </c>
      <c r="O22">
        <f t="shared" si="2"/>
        <v>0</v>
      </c>
      <c r="P22">
        <f t="shared" si="3"/>
        <v>3</v>
      </c>
      <c r="Q22">
        <f t="shared" si="4"/>
        <v>1</v>
      </c>
      <c r="R22">
        <f t="shared" si="5"/>
        <v>13</v>
      </c>
    </row>
    <row r="23" spans="1:18" x14ac:dyDescent="0.25">
      <c r="A23" t="s">
        <v>208</v>
      </c>
      <c r="B23" t="s">
        <v>92</v>
      </c>
      <c r="C23" t="s">
        <v>64</v>
      </c>
      <c r="D23">
        <v>15</v>
      </c>
      <c r="E23">
        <v>27</v>
      </c>
      <c r="F23">
        <v>30</v>
      </c>
      <c r="G23">
        <v>11</v>
      </c>
      <c r="H23">
        <v>83</v>
      </c>
      <c r="I23" t="s">
        <v>186</v>
      </c>
      <c r="K23" t="s">
        <v>208</v>
      </c>
      <c r="L23" t="s">
        <v>92</v>
      </c>
      <c r="M23" t="s">
        <v>186</v>
      </c>
      <c r="N23">
        <f t="shared" si="1"/>
        <v>15</v>
      </c>
      <c r="O23">
        <f t="shared" si="2"/>
        <v>3</v>
      </c>
      <c r="P23">
        <f t="shared" si="3"/>
        <v>0</v>
      </c>
      <c r="Q23">
        <f t="shared" si="4"/>
        <v>1</v>
      </c>
      <c r="R23">
        <f t="shared" si="5"/>
        <v>19</v>
      </c>
    </row>
    <row r="24" spans="1:18" x14ac:dyDescent="0.25">
      <c r="A24" t="s">
        <v>73</v>
      </c>
      <c r="B24" t="s">
        <v>60</v>
      </c>
      <c r="C24" t="s">
        <v>66</v>
      </c>
      <c r="D24">
        <v>30</v>
      </c>
      <c r="E24">
        <v>18</v>
      </c>
      <c r="F24">
        <v>18</v>
      </c>
      <c r="G24">
        <v>6</v>
      </c>
      <c r="H24">
        <v>72</v>
      </c>
      <c r="I24" t="s">
        <v>186</v>
      </c>
      <c r="K24" t="s">
        <v>59</v>
      </c>
      <c r="L24" t="s">
        <v>60</v>
      </c>
      <c r="M24" t="s">
        <v>295</v>
      </c>
      <c r="N24">
        <f t="shared" si="1"/>
        <v>6</v>
      </c>
      <c r="O24">
        <f t="shared" si="2"/>
        <v>3</v>
      </c>
      <c r="P24">
        <f t="shared" si="3"/>
        <v>6</v>
      </c>
      <c r="Q24">
        <f t="shared" si="4"/>
        <v>0</v>
      </c>
      <c r="R24">
        <f t="shared" si="5"/>
        <v>15</v>
      </c>
    </row>
    <row r="25" spans="1:18" x14ac:dyDescent="0.25">
      <c r="A25" t="s">
        <v>80</v>
      </c>
      <c r="B25" t="s">
        <v>60</v>
      </c>
      <c r="C25" t="s">
        <v>66</v>
      </c>
      <c r="D25">
        <v>30</v>
      </c>
      <c r="E25">
        <v>30</v>
      </c>
      <c r="F25">
        <v>24</v>
      </c>
      <c r="G25">
        <v>9</v>
      </c>
      <c r="H25">
        <v>93</v>
      </c>
      <c r="I25" t="s">
        <v>186</v>
      </c>
      <c r="K25" t="s">
        <v>67</v>
      </c>
      <c r="L25" t="s">
        <v>60</v>
      </c>
      <c r="M25" t="s">
        <v>295</v>
      </c>
      <c r="N25">
        <f t="shared" si="1"/>
        <v>9</v>
      </c>
      <c r="O25">
        <f t="shared" si="2"/>
        <v>6</v>
      </c>
      <c r="P25">
        <f t="shared" si="3"/>
        <v>3</v>
      </c>
      <c r="Q25">
        <f t="shared" si="4"/>
        <v>0</v>
      </c>
      <c r="R25">
        <f t="shared" si="5"/>
        <v>18</v>
      </c>
    </row>
    <row r="26" spans="1:18" x14ac:dyDescent="0.25">
      <c r="A26" t="s">
        <v>82</v>
      </c>
      <c r="B26" t="s">
        <v>60</v>
      </c>
      <c r="C26" t="s">
        <v>66</v>
      </c>
      <c r="D26">
        <v>30</v>
      </c>
      <c r="E26">
        <v>24</v>
      </c>
      <c r="F26">
        <v>27</v>
      </c>
      <c r="G26">
        <v>10</v>
      </c>
      <c r="H26">
        <v>91</v>
      </c>
      <c r="I26" t="s">
        <v>186</v>
      </c>
      <c r="K26" t="s">
        <v>69</v>
      </c>
      <c r="L26" t="s">
        <v>60</v>
      </c>
      <c r="M26" t="s">
        <v>295</v>
      </c>
      <c r="N26">
        <f t="shared" si="1"/>
        <v>6</v>
      </c>
      <c r="O26">
        <f t="shared" si="2"/>
        <v>12</v>
      </c>
      <c r="P26">
        <f t="shared" si="3"/>
        <v>3</v>
      </c>
      <c r="Q26">
        <f t="shared" si="4"/>
        <v>4</v>
      </c>
      <c r="R26">
        <f t="shared" si="5"/>
        <v>25</v>
      </c>
    </row>
    <row r="27" spans="1:18" x14ac:dyDescent="0.25">
      <c r="A27" t="s">
        <v>123</v>
      </c>
      <c r="B27" t="s">
        <v>60</v>
      </c>
      <c r="C27" t="s">
        <v>66</v>
      </c>
      <c r="D27">
        <v>30</v>
      </c>
      <c r="E27">
        <v>30</v>
      </c>
      <c r="F27">
        <v>30</v>
      </c>
      <c r="G27">
        <v>14</v>
      </c>
      <c r="H27">
        <v>104</v>
      </c>
      <c r="I27" t="s">
        <v>186</v>
      </c>
      <c r="K27" t="s">
        <v>76</v>
      </c>
      <c r="L27" t="s">
        <v>60</v>
      </c>
      <c r="M27" t="s">
        <v>295</v>
      </c>
      <c r="N27">
        <f t="shared" si="1"/>
        <v>9</v>
      </c>
      <c r="O27">
        <f t="shared" si="2"/>
        <v>12</v>
      </c>
      <c r="P27">
        <f t="shared" si="3"/>
        <v>6</v>
      </c>
      <c r="Q27">
        <f t="shared" si="4"/>
        <v>0</v>
      </c>
      <c r="R27">
        <f t="shared" si="5"/>
        <v>27</v>
      </c>
    </row>
    <row r="28" spans="1:18" x14ac:dyDescent="0.25">
      <c r="A28" t="s">
        <v>127</v>
      </c>
      <c r="B28" t="s">
        <v>60</v>
      </c>
      <c r="C28" t="s">
        <v>66</v>
      </c>
      <c r="D28">
        <v>30</v>
      </c>
      <c r="E28">
        <v>30</v>
      </c>
      <c r="F28">
        <v>18</v>
      </c>
      <c r="G28">
        <v>10</v>
      </c>
      <c r="H28">
        <v>88</v>
      </c>
      <c r="I28" t="s">
        <v>186</v>
      </c>
      <c r="K28" t="s">
        <v>78</v>
      </c>
      <c r="L28" t="s">
        <v>60</v>
      </c>
      <c r="M28" t="s">
        <v>295</v>
      </c>
      <c r="N28">
        <f t="shared" si="1"/>
        <v>6</v>
      </c>
      <c r="O28">
        <f t="shared" si="2"/>
        <v>0</v>
      </c>
      <c r="P28">
        <f t="shared" si="3"/>
        <v>6</v>
      </c>
      <c r="Q28">
        <f t="shared" si="4"/>
        <v>-2</v>
      </c>
      <c r="R28">
        <f t="shared" si="5"/>
        <v>10</v>
      </c>
    </row>
    <row r="29" spans="1:18" x14ac:dyDescent="0.25">
      <c r="A29" t="s">
        <v>129</v>
      </c>
      <c r="B29" t="s">
        <v>60</v>
      </c>
      <c r="C29" t="s">
        <v>66</v>
      </c>
      <c r="D29">
        <v>30</v>
      </c>
      <c r="E29">
        <v>27</v>
      </c>
      <c r="F29">
        <v>18</v>
      </c>
      <c r="G29">
        <v>8</v>
      </c>
      <c r="H29">
        <v>83</v>
      </c>
      <c r="I29" t="s">
        <v>186</v>
      </c>
      <c r="K29" t="s">
        <v>79</v>
      </c>
      <c r="L29" t="s">
        <v>60</v>
      </c>
      <c r="M29" t="s">
        <v>295</v>
      </c>
      <c r="N29">
        <f t="shared" si="1"/>
        <v>3</v>
      </c>
      <c r="O29">
        <f t="shared" si="2"/>
        <v>12</v>
      </c>
      <c r="P29">
        <f t="shared" si="3"/>
        <v>6</v>
      </c>
      <c r="Q29">
        <f t="shared" si="4"/>
        <v>-2</v>
      </c>
      <c r="R29">
        <f t="shared" si="5"/>
        <v>19</v>
      </c>
    </row>
    <row r="30" spans="1:18" x14ac:dyDescent="0.25">
      <c r="A30" t="s">
        <v>130</v>
      </c>
      <c r="B30" t="s">
        <v>60</v>
      </c>
      <c r="C30" t="s">
        <v>66</v>
      </c>
      <c r="D30">
        <v>24</v>
      </c>
      <c r="E30">
        <v>24</v>
      </c>
      <c r="F30">
        <v>18</v>
      </c>
      <c r="G30">
        <v>9</v>
      </c>
      <c r="H30">
        <v>75</v>
      </c>
      <c r="I30" t="s">
        <v>186</v>
      </c>
      <c r="K30" t="s">
        <v>83</v>
      </c>
      <c r="L30" t="s">
        <v>60</v>
      </c>
      <c r="M30" t="s">
        <v>295</v>
      </c>
      <c r="N30">
        <f t="shared" si="1"/>
        <v>3</v>
      </c>
      <c r="O30">
        <f t="shared" si="2"/>
        <v>9</v>
      </c>
      <c r="P30">
        <f t="shared" si="3"/>
        <v>0</v>
      </c>
      <c r="Q30">
        <f t="shared" si="4"/>
        <v>6</v>
      </c>
      <c r="R30">
        <f t="shared" si="5"/>
        <v>18</v>
      </c>
    </row>
    <row r="31" spans="1:18" x14ac:dyDescent="0.25">
      <c r="A31" t="s">
        <v>131</v>
      </c>
      <c r="B31" t="s">
        <v>60</v>
      </c>
      <c r="C31" t="s">
        <v>66</v>
      </c>
      <c r="D31">
        <v>27</v>
      </c>
      <c r="E31">
        <v>21</v>
      </c>
      <c r="F31">
        <v>12</v>
      </c>
      <c r="G31">
        <v>7</v>
      </c>
      <c r="H31">
        <v>67</v>
      </c>
      <c r="I31" t="s">
        <v>186</v>
      </c>
      <c r="K31" t="s">
        <v>85</v>
      </c>
      <c r="L31" t="s">
        <v>60</v>
      </c>
      <c r="M31" t="s">
        <v>295</v>
      </c>
      <c r="N31">
        <f t="shared" si="1"/>
        <v>3</v>
      </c>
      <c r="O31">
        <f t="shared" si="2"/>
        <v>0</v>
      </c>
      <c r="P31">
        <f t="shared" si="3"/>
        <v>3</v>
      </c>
      <c r="Q31">
        <f t="shared" si="4"/>
        <v>-1</v>
      </c>
      <c r="R31">
        <f t="shared" si="5"/>
        <v>5</v>
      </c>
    </row>
    <row r="32" spans="1:18" x14ac:dyDescent="0.25">
      <c r="A32" t="s">
        <v>140</v>
      </c>
      <c r="B32" t="s">
        <v>60</v>
      </c>
      <c r="C32" t="s">
        <v>66</v>
      </c>
      <c r="D32">
        <v>27</v>
      </c>
      <c r="E32">
        <v>30</v>
      </c>
      <c r="F32">
        <v>30</v>
      </c>
      <c r="G32">
        <v>11</v>
      </c>
      <c r="H32">
        <v>98</v>
      </c>
      <c r="I32" t="s">
        <v>186</v>
      </c>
      <c r="K32" t="s">
        <v>86</v>
      </c>
      <c r="L32" t="s">
        <v>60</v>
      </c>
      <c r="M32" t="s">
        <v>295</v>
      </c>
      <c r="N32">
        <f t="shared" si="1"/>
        <v>3</v>
      </c>
      <c r="O32">
        <f t="shared" si="2"/>
        <v>9</v>
      </c>
      <c r="P32">
        <f t="shared" si="3"/>
        <v>12</v>
      </c>
      <c r="Q32">
        <f t="shared" si="4"/>
        <v>0</v>
      </c>
      <c r="R32">
        <f t="shared" si="5"/>
        <v>24</v>
      </c>
    </row>
    <row r="33" spans="1:18" x14ac:dyDescent="0.25">
      <c r="A33" t="s">
        <v>142</v>
      </c>
      <c r="B33" t="s">
        <v>60</v>
      </c>
      <c r="C33" t="s">
        <v>66</v>
      </c>
      <c r="D33">
        <v>30</v>
      </c>
      <c r="E33">
        <v>21</v>
      </c>
      <c r="F33">
        <v>21</v>
      </c>
      <c r="G33">
        <v>7</v>
      </c>
      <c r="H33">
        <v>79</v>
      </c>
      <c r="I33" t="s">
        <v>186</v>
      </c>
      <c r="K33" t="s">
        <v>87</v>
      </c>
      <c r="L33" t="s">
        <v>60</v>
      </c>
      <c r="M33" t="s">
        <v>295</v>
      </c>
      <c r="N33">
        <f t="shared" si="1"/>
        <v>9</v>
      </c>
      <c r="O33">
        <f t="shared" si="2"/>
        <v>15</v>
      </c>
      <c r="P33">
        <f t="shared" si="3"/>
        <v>12</v>
      </c>
      <c r="Q33">
        <f t="shared" si="4"/>
        <v>0</v>
      </c>
      <c r="R33">
        <f t="shared" si="5"/>
        <v>36</v>
      </c>
    </row>
    <row r="34" spans="1:18" x14ac:dyDescent="0.25">
      <c r="A34" t="s">
        <v>143</v>
      </c>
      <c r="B34" t="s">
        <v>60</v>
      </c>
      <c r="C34" t="s">
        <v>66</v>
      </c>
      <c r="D34">
        <v>30</v>
      </c>
      <c r="E34">
        <v>24</v>
      </c>
      <c r="F34">
        <v>9</v>
      </c>
      <c r="G34">
        <v>9</v>
      </c>
      <c r="H34">
        <v>72</v>
      </c>
      <c r="I34" t="s">
        <v>186</v>
      </c>
      <c r="K34" t="s">
        <v>89</v>
      </c>
      <c r="L34" t="s">
        <v>60</v>
      </c>
      <c r="M34" t="s">
        <v>295</v>
      </c>
      <c r="N34">
        <f t="shared" si="1"/>
        <v>6</v>
      </c>
      <c r="O34">
        <f t="shared" si="2"/>
        <v>12</v>
      </c>
      <c r="P34">
        <f t="shared" si="3"/>
        <v>18</v>
      </c>
      <c r="Q34">
        <f t="shared" si="4"/>
        <v>1</v>
      </c>
      <c r="R34">
        <f t="shared" si="5"/>
        <v>37</v>
      </c>
    </row>
    <row r="35" spans="1:18" x14ac:dyDescent="0.25">
      <c r="A35" t="s">
        <v>163</v>
      </c>
      <c r="B35" t="s">
        <v>60</v>
      </c>
      <c r="C35" t="s">
        <v>66</v>
      </c>
      <c r="D35">
        <v>30</v>
      </c>
      <c r="E35">
        <v>30</v>
      </c>
      <c r="F35">
        <v>30</v>
      </c>
      <c r="G35">
        <v>14</v>
      </c>
      <c r="H35">
        <v>104</v>
      </c>
      <c r="I35" t="s">
        <v>186</v>
      </c>
      <c r="K35" t="s">
        <v>90</v>
      </c>
      <c r="L35" t="s">
        <v>60</v>
      </c>
      <c r="M35" t="s">
        <v>295</v>
      </c>
      <c r="N35">
        <f t="shared" si="1"/>
        <v>6</v>
      </c>
      <c r="O35">
        <f t="shared" si="2"/>
        <v>15</v>
      </c>
      <c r="P35">
        <f t="shared" si="3"/>
        <v>15</v>
      </c>
      <c r="Q35">
        <f t="shared" si="4"/>
        <v>1</v>
      </c>
      <c r="R35">
        <f t="shared" si="5"/>
        <v>37</v>
      </c>
    </row>
    <row r="36" spans="1:18" x14ac:dyDescent="0.25">
      <c r="A36" t="s">
        <v>166</v>
      </c>
      <c r="B36" t="s">
        <v>60</v>
      </c>
      <c r="C36" t="s">
        <v>66</v>
      </c>
      <c r="D36">
        <v>30</v>
      </c>
      <c r="E36">
        <v>24</v>
      </c>
      <c r="F36">
        <v>27</v>
      </c>
      <c r="G36">
        <v>11</v>
      </c>
      <c r="H36">
        <v>92</v>
      </c>
      <c r="I36" t="s">
        <v>186</v>
      </c>
      <c r="K36" t="s">
        <v>113</v>
      </c>
      <c r="L36" t="s">
        <v>60</v>
      </c>
      <c r="M36" t="s">
        <v>295</v>
      </c>
      <c r="N36">
        <f t="shared" si="1"/>
        <v>6</v>
      </c>
      <c r="O36">
        <f t="shared" si="2"/>
        <v>0</v>
      </c>
      <c r="P36">
        <f t="shared" si="3"/>
        <v>9</v>
      </c>
      <c r="Q36">
        <f t="shared" si="4"/>
        <v>5</v>
      </c>
      <c r="R36">
        <f t="shared" si="5"/>
        <v>20</v>
      </c>
    </row>
    <row r="37" spans="1:18" x14ac:dyDescent="0.25">
      <c r="A37" t="s">
        <v>172</v>
      </c>
      <c r="B37" t="s">
        <v>60</v>
      </c>
      <c r="C37" t="s">
        <v>66</v>
      </c>
      <c r="D37">
        <v>24</v>
      </c>
      <c r="E37">
        <v>30</v>
      </c>
      <c r="F37">
        <v>30</v>
      </c>
      <c r="G37">
        <v>12</v>
      </c>
      <c r="H37">
        <v>96</v>
      </c>
      <c r="I37" t="s">
        <v>186</v>
      </c>
      <c r="K37" t="s">
        <v>114</v>
      </c>
      <c r="L37" t="s">
        <v>60</v>
      </c>
      <c r="M37" t="s">
        <v>295</v>
      </c>
      <c r="N37">
        <f t="shared" si="1"/>
        <v>3</v>
      </c>
      <c r="O37">
        <f t="shared" si="2"/>
        <v>21</v>
      </c>
      <c r="P37">
        <f t="shared" si="3"/>
        <v>6</v>
      </c>
      <c r="Q37">
        <f t="shared" si="4"/>
        <v>6</v>
      </c>
      <c r="R37">
        <f t="shared" si="5"/>
        <v>36</v>
      </c>
    </row>
    <row r="38" spans="1:18" x14ac:dyDescent="0.25">
      <c r="A38" t="s">
        <v>173</v>
      </c>
      <c r="B38" t="s">
        <v>60</v>
      </c>
      <c r="C38" t="s">
        <v>66</v>
      </c>
      <c r="D38">
        <v>27</v>
      </c>
      <c r="E38">
        <v>30</v>
      </c>
      <c r="F38">
        <v>27</v>
      </c>
      <c r="G38">
        <v>13</v>
      </c>
      <c r="H38">
        <v>97</v>
      </c>
      <c r="I38" t="s">
        <v>186</v>
      </c>
      <c r="K38" t="s">
        <v>115</v>
      </c>
      <c r="L38" t="s">
        <v>60</v>
      </c>
      <c r="M38" t="s">
        <v>295</v>
      </c>
      <c r="N38">
        <f t="shared" si="1"/>
        <v>12</v>
      </c>
      <c r="O38">
        <f t="shared" si="2"/>
        <v>9</v>
      </c>
      <c r="P38">
        <f t="shared" si="3"/>
        <v>15</v>
      </c>
      <c r="Q38">
        <f t="shared" si="4"/>
        <v>2</v>
      </c>
      <c r="R38">
        <f t="shared" si="5"/>
        <v>38</v>
      </c>
    </row>
    <row r="39" spans="1:18" x14ac:dyDescent="0.25">
      <c r="A39" t="s">
        <v>216</v>
      </c>
      <c r="B39" t="s">
        <v>60</v>
      </c>
      <c r="C39" t="s">
        <v>66</v>
      </c>
      <c r="D39">
        <v>27</v>
      </c>
      <c r="E39">
        <v>27</v>
      </c>
      <c r="F39">
        <v>30</v>
      </c>
      <c r="G39">
        <v>12</v>
      </c>
      <c r="H39">
        <v>96</v>
      </c>
      <c r="I39" t="s">
        <v>186</v>
      </c>
      <c r="K39" t="s">
        <v>117</v>
      </c>
      <c r="L39" t="s">
        <v>60</v>
      </c>
      <c r="M39" t="s">
        <v>295</v>
      </c>
      <c r="N39">
        <f t="shared" si="1"/>
        <v>9</v>
      </c>
      <c r="O39">
        <f t="shared" si="2"/>
        <v>6</v>
      </c>
      <c r="P39">
        <f t="shared" si="3"/>
        <v>9</v>
      </c>
      <c r="Q39">
        <f t="shared" si="4"/>
        <v>3</v>
      </c>
      <c r="R39">
        <f t="shared" si="5"/>
        <v>27</v>
      </c>
    </row>
    <row r="40" spans="1:18" x14ac:dyDescent="0.25">
      <c r="A40" t="s">
        <v>220</v>
      </c>
      <c r="B40" t="s">
        <v>60</v>
      </c>
      <c r="C40" t="s">
        <v>66</v>
      </c>
      <c r="D40">
        <v>24</v>
      </c>
      <c r="E40">
        <v>30</v>
      </c>
      <c r="F40">
        <v>24</v>
      </c>
      <c r="G40">
        <v>13</v>
      </c>
      <c r="H40">
        <v>91</v>
      </c>
      <c r="I40" t="s">
        <v>186</v>
      </c>
      <c r="K40" t="s">
        <v>120</v>
      </c>
      <c r="L40" t="s">
        <v>60</v>
      </c>
      <c r="M40" t="s">
        <v>295</v>
      </c>
      <c r="N40">
        <f t="shared" si="1"/>
        <v>9</v>
      </c>
      <c r="O40">
        <f t="shared" si="2"/>
        <v>9</v>
      </c>
      <c r="P40">
        <f t="shared" si="3"/>
        <v>3</v>
      </c>
      <c r="Q40">
        <f t="shared" si="4"/>
        <v>0</v>
      </c>
      <c r="R40">
        <f t="shared" si="5"/>
        <v>21</v>
      </c>
    </row>
    <row r="41" spans="1:18" x14ac:dyDescent="0.25">
      <c r="A41" t="s">
        <v>222</v>
      </c>
      <c r="B41" t="s">
        <v>60</v>
      </c>
      <c r="C41" t="s">
        <v>66</v>
      </c>
      <c r="D41">
        <v>30</v>
      </c>
      <c r="E41">
        <v>30</v>
      </c>
      <c r="F41">
        <v>30</v>
      </c>
      <c r="G41">
        <v>14</v>
      </c>
      <c r="H41">
        <v>104</v>
      </c>
      <c r="I41" t="s">
        <v>186</v>
      </c>
      <c r="K41" t="s">
        <v>121</v>
      </c>
      <c r="L41" t="s">
        <v>60</v>
      </c>
      <c r="M41" t="s">
        <v>295</v>
      </c>
      <c r="N41">
        <f t="shared" si="1"/>
        <v>6</v>
      </c>
      <c r="O41">
        <f t="shared" si="2"/>
        <v>15</v>
      </c>
      <c r="P41">
        <f t="shared" si="3"/>
        <v>12</v>
      </c>
      <c r="Q41">
        <f t="shared" si="4"/>
        <v>6</v>
      </c>
      <c r="R41">
        <f t="shared" si="5"/>
        <v>39</v>
      </c>
    </row>
    <row r="42" spans="1:18" x14ac:dyDescent="0.25">
      <c r="A42" t="s">
        <v>225</v>
      </c>
      <c r="B42" t="s">
        <v>60</v>
      </c>
      <c r="C42" t="s">
        <v>66</v>
      </c>
      <c r="D42">
        <v>30</v>
      </c>
      <c r="E42">
        <v>30</v>
      </c>
      <c r="F42">
        <v>21</v>
      </c>
      <c r="G42">
        <v>10</v>
      </c>
      <c r="H42">
        <v>91</v>
      </c>
      <c r="I42" t="s">
        <v>186</v>
      </c>
      <c r="K42" t="s">
        <v>124</v>
      </c>
      <c r="L42" t="s">
        <v>60</v>
      </c>
      <c r="M42" t="s">
        <v>295</v>
      </c>
      <c r="N42">
        <f t="shared" si="1"/>
        <v>3</v>
      </c>
      <c r="O42">
        <f t="shared" si="2"/>
        <v>18</v>
      </c>
      <c r="P42">
        <f t="shared" si="3"/>
        <v>12</v>
      </c>
      <c r="Q42">
        <f t="shared" si="4"/>
        <v>6</v>
      </c>
      <c r="R42">
        <f t="shared" si="5"/>
        <v>39</v>
      </c>
    </row>
    <row r="43" spans="1:18" x14ac:dyDescent="0.25">
      <c r="A43" t="s">
        <v>228</v>
      </c>
      <c r="B43" t="s">
        <v>60</v>
      </c>
      <c r="C43" t="s">
        <v>66</v>
      </c>
      <c r="D43">
        <v>27</v>
      </c>
      <c r="E43">
        <v>21</v>
      </c>
      <c r="F43">
        <v>30</v>
      </c>
      <c r="G43">
        <v>11</v>
      </c>
      <c r="H43">
        <v>89</v>
      </c>
      <c r="I43" t="s">
        <v>186</v>
      </c>
      <c r="K43" t="s">
        <v>125</v>
      </c>
      <c r="L43" t="s">
        <v>60</v>
      </c>
      <c r="M43" t="s">
        <v>295</v>
      </c>
      <c r="N43">
        <f t="shared" si="1"/>
        <v>3</v>
      </c>
      <c r="O43">
        <f t="shared" si="2"/>
        <v>-3</v>
      </c>
      <c r="P43">
        <f t="shared" si="3"/>
        <v>3</v>
      </c>
      <c r="Q43">
        <f t="shared" si="4"/>
        <v>2</v>
      </c>
      <c r="R43">
        <f t="shared" si="5"/>
        <v>5</v>
      </c>
    </row>
    <row r="44" spans="1:18" x14ac:dyDescent="0.25">
      <c r="A44" t="s">
        <v>184</v>
      </c>
      <c r="B44" t="s">
        <v>92</v>
      </c>
      <c r="C44" t="s">
        <v>66</v>
      </c>
      <c r="D44">
        <v>30</v>
      </c>
      <c r="E44">
        <v>30</v>
      </c>
      <c r="F44">
        <v>30</v>
      </c>
      <c r="G44">
        <v>15</v>
      </c>
      <c r="H44">
        <v>105</v>
      </c>
      <c r="I44" t="s">
        <v>186</v>
      </c>
      <c r="K44" t="s">
        <v>126</v>
      </c>
      <c r="L44" t="s">
        <v>60</v>
      </c>
      <c r="M44" t="s">
        <v>295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-2</v>
      </c>
      <c r="R44">
        <f t="shared" si="5"/>
        <v>-2</v>
      </c>
    </row>
    <row r="45" spans="1:18" x14ac:dyDescent="0.25">
      <c r="A45" t="s">
        <v>208</v>
      </c>
      <c r="B45" t="s">
        <v>92</v>
      </c>
      <c r="C45" t="s">
        <v>66</v>
      </c>
      <c r="D45">
        <v>30</v>
      </c>
      <c r="E45">
        <v>30</v>
      </c>
      <c r="F45">
        <v>30</v>
      </c>
      <c r="G45">
        <v>12</v>
      </c>
      <c r="H45">
        <v>102</v>
      </c>
      <c r="I45" t="s">
        <v>186</v>
      </c>
      <c r="K45" t="s">
        <v>132</v>
      </c>
      <c r="L45" t="s">
        <v>60</v>
      </c>
      <c r="M45" t="s">
        <v>295</v>
      </c>
      <c r="N45">
        <f t="shared" si="1"/>
        <v>9</v>
      </c>
      <c r="O45">
        <f t="shared" si="2"/>
        <v>0</v>
      </c>
      <c r="P45">
        <f t="shared" si="3"/>
        <v>3</v>
      </c>
      <c r="Q45">
        <f t="shared" si="4"/>
        <v>4</v>
      </c>
      <c r="R45">
        <f t="shared" si="5"/>
        <v>16</v>
      </c>
    </row>
    <row r="46" spans="1:18" x14ac:dyDescent="0.25">
      <c r="A46" t="s">
        <v>59</v>
      </c>
      <c r="B46" t="s">
        <v>60</v>
      </c>
      <c r="C46" t="s">
        <v>64</v>
      </c>
      <c r="D46">
        <v>15</v>
      </c>
      <c r="E46">
        <v>18</v>
      </c>
      <c r="F46">
        <v>18</v>
      </c>
      <c r="G46">
        <v>6</v>
      </c>
      <c r="H46">
        <v>57</v>
      </c>
      <c r="I46" t="s">
        <v>296</v>
      </c>
      <c r="K46" t="s">
        <v>133</v>
      </c>
      <c r="L46" t="s">
        <v>60</v>
      </c>
      <c r="M46" t="s">
        <v>295</v>
      </c>
      <c r="N46">
        <f t="shared" si="1"/>
        <v>9</v>
      </c>
      <c r="O46">
        <f t="shared" si="2"/>
        <v>9</v>
      </c>
      <c r="P46">
        <f t="shared" si="3"/>
        <v>6</v>
      </c>
      <c r="Q46">
        <f t="shared" si="4"/>
        <v>3</v>
      </c>
      <c r="R46">
        <f t="shared" si="5"/>
        <v>27</v>
      </c>
    </row>
    <row r="47" spans="1:18" x14ac:dyDescent="0.25">
      <c r="A47" t="s">
        <v>67</v>
      </c>
      <c r="B47" t="s">
        <v>60</v>
      </c>
      <c r="C47" t="s">
        <v>64</v>
      </c>
      <c r="D47">
        <v>21</v>
      </c>
      <c r="E47">
        <v>24</v>
      </c>
      <c r="F47">
        <v>27</v>
      </c>
      <c r="G47">
        <v>11</v>
      </c>
      <c r="H47">
        <v>83</v>
      </c>
      <c r="I47" t="s">
        <v>296</v>
      </c>
      <c r="K47" t="s">
        <v>135</v>
      </c>
      <c r="L47" t="s">
        <v>60</v>
      </c>
      <c r="M47" t="s">
        <v>295</v>
      </c>
      <c r="N47">
        <f t="shared" si="1"/>
        <v>9</v>
      </c>
      <c r="O47">
        <f t="shared" si="2"/>
        <v>9</v>
      </c>
      <c r="P47">
        <f t="shared" si="3"/>
        <v>18</v>
      </c>
      <c r="Q47">
        <f t="shared" si="4"/>
        <v>2</v>
      </c>
      <c r="R47">
        <f t="shared" si="5"/>
        <v>38</v>
      </c>
    </row>
    <row r="48" spans="1:18" x14ac:dyDescent="0.25">
      <c r="A48" t="s">
        <v>69</v>
      </c>
      <c r="B48" t="s">
        <v>60</v>
      </c>
      <c r="C48" t="s">
        <v>64</v>
      </c>
      <c r="D48">
        <v>24</v>
      </c>
      <c r="E48">
        <v>18</v>
      </c>
      <c r="F48">
        <v>12</v>
      </c>
      <c r="G48">
        <v>2</v>
      </c>
      <c r="H48">
        <v>56</v>
      </c>
      <c r="I48" t="s">
        <v>296</v>
      </c>
      <c r="K48" t="s">
        <v>136</v>
      </c>
      <c r="L48" t="s">
        <v>60</v>
      </c>
      <c r="M48" t="s">
        <v>295</v>
      </c>
      <c r="N48">
        <f t="shared" si="1"/>
        <v>18</v>
      </c>
      <c r="O48">
        <f t="shared" si="2"/>
        <v>21</v>
      </c>
      <c r="P48">
        <f t="shared" si="3"/>
        <v>18</v>
      </c>
      <c r="Q48">
        <f t="shared" si="4"/>
        <v>7</v>
      </c>
      <c r="R48">
        <f t="shared" si="5"/>
        <v>64</v>
      </c>
    </row>
    <row r="49" spans="1:18" x14ac:dyDescent="0.25">
      <c r="A49" t="s">
        <v>76</v>
      </c>
      <c r="B49" t="s">
        <v>60</v>
      </c>
      <c r="C49" t="s">
        <v>64</v>
      </c>
      <c r="D49">
        <v>18</v>
      </c>
      <c r="E49">
        <v>12</v>
      </c>
      <c r="F49">
        <v>12</v>
      </c>
      <c r="G49">
        <v>5</v>
      </c>
      <c r="H49">
        <v>47</v>
      </c>
      <c r="I49" t="s">
        <v>296</v>
      </c>
      <c r="K49" t="s">
        <v>137</v>
      </c>
      <c r="L49" t="s">
        <v>60</v>
      </c>
      <c r="M49" t="s">
        <v>295</v>
      </c>
      <c r="N49">
        <f t="shared" si="1"/>
        <v>15</v>
      </c>
      <c r="O49">
        <f t="shared" si="2"/>
        <v>9</v>
      </c>
      <c r="P49">
        <f t="shared" si="3"/>
        <v>6</v>
      </c>
      <c r="Q49">
        <f t="shared" si="4"/>
        <v>1</v>
      </c>
      <c r="R49">
        <f t="shared" si="5"/>
        <v>31</v>
      </c>
    </row>
    <row r="50" spans="1:18" x14ac:dyDescent="0.25">
      <c r="A50" t="s">
        <v>78</v>
      </c>
      <c r="B50" t="s">
        <v>60</v>
      </c>
      <c r="C50" t="s">
        <v>64</v>
      </c>
      <c r="D50">
        <v>24</v>
      </c>
      <c r="E50">
        <v>15</v>
      </c>
      <c r="F50">
        <v>9</v>
      </c>
      <c r="G50">
        <v>7</v>
      </c>
      <c r="H50">
        <v>55</v>
      </c>
      <c r="I50" t="s">
        <v>296</v>
      </c>
      <c r="K50" t="s">
        <v>138</v>
      </c>
      <c r="L50" t="s">
        <v>60</v>
      </c>
      <c r="M50" t="s">
        <v>295</v>
      </c>
      <c r="N50">
        <f t="shared" si="1"/>
        <v>12</v>
      </c>
      <c r="O50">
        <f t="shared" si="2"/>
        <v>3</v>
      </c>
      <c r="P50">
        <f t="shared" si="3"/>
        <v>3</v>
      </c>
      <c r="Q50">
        <f t="shared" si="4"/>
        <v>-2</v>
      </c>
      <c r="R50">
        <f t="shared" si="5"/>
        <v>16</v>
      </c>
    </row>
    <row r="51" spans="1:18" x14ac:dyDescent="0.25">
      <c r="A51" t="s">
        <v>79</v>
      </c>
      <c r="B51" t="s">
        <v>60</v>
      </c>
      <c r="C51" t="s">
        <v>64</v>
      </c>
      <c r="D51">
        <v>27</v>
      </c>
      <c r="E51">
        <v>15</v>
      </c>
      <c r="F51">
        <v>18</v>
      </c>
      <c r="G51">
        <v>9</v>
      </c>
      <c r="H51">
        <v>69</v>
      </c>
      <c r="I51" t="s">
        <v>296</v>
      </c>
      <c r="K51" t="s">
        <v>141</v>
      </c>
      <c r="L51" t="s">
        <v>60</v>
      </c>
      <c r="M51" t="s">
        <v>295</v>
      </c>
      <c r="N51">
        <f t="shared" si="1"/>
        <v>3</v>
      </c>
      <c r="O51">
        <f t="shared" si="2"/>
        <v>9</v>
      </c>
      <c r="P51">
        <f t="shared" si="3"/>
        <v>-3</v>
      </c>
      <c r="Q51">
        <f t="shared" si="4"/>
        <v>0</v>
      </c>
      <c r="R51">
        <f t="shared" si="5"/>
        <v>9</v>
      </c>
    </row>
    <row r="52" spans="1:18" x14ac:dyDescent="0.25">
      <c r="A52" t="s">
        <v>83</v>
      </c>
      <c r="B52" t="s">
        <v>60</v>
      </c>
      <c r="C52" t="s">
        <v>64</v>
      </c>
      <c r="D52">
        <v>27</v>
      </c>
      <c r="E52">
        <v>15</v>
      </c>
      <c r="F52">
        <v>27</v>
      </c>
      <c r="G52">
        <v>5</v>
      </c>
      <c r="H52">
        <v>74</v>
      </c>
      <c r="I52" t="s">
        <v>296</v>
      </c>
      <c r="K52" t="s">
        <v>144</v>
      </c>
      <c r="L52" t="s">
        <v>60</v>
      </c>
      <c r="M52" t="s">
        <v>295</v>
      </c>
      <c r="N52">
        <f t="shared" si="1"/>
        <v>9</v>
      </c>
      <c r="O52">
        <f t="shared" si="2"/>
        <v>15</v>
      </c>
      <c r="P52">
        <f t="shared" si="3"/>
        <v>3</v>
      </c>
      <c r="Q52">
        <f t="shared" si="4"/>
        <v>2</v>
      </c>
      <c r="R52">
        <f t="shared" si="5"/>
        <v>29</v>
      </c>
    </row>
    <row r="53" spans="1:18" x14ac:dyDescent="0.25">
      <c r="A53" t="s">
        <v>85</v>
      </c>
      <c r="B53" t="s">
        <v>60</v>
      </c>
      <c r="C53" t="s">
        <v>64</v>
      </c>
      <c r="D53">
        <v>24</v>
      </c>
      <c r="E53">
        <v>30</v>
      </c>
      <c r="F53">
        <v>27</v>
      </c>
      <c r="G53">
        <v>15</v>
      </c>
      <c r="H53">
        <v>96</v>
      </c>
      <c r="I53" t="s">
        <v>296</v>
      </c>
      <c r="K53" t="s">
        <v>158</v>
      </c>
      <c r="L53" t="s">
        <v>60</v>
      </c>
      <c r="M53" t="s">
        <v>295</v>
      </c>
      <c r="N53">
        <f t="shared" si="1"/>
        <v>6</v>
      </c>
      <c r="O53">
        <f t="shared" si="2"/>
        <v>9</v>
      </c>
      <c r="P53">
        <f t="shared" si="3"/>
        <v>18</v>
      </c>
      <c r="Q53">
        <f t="shared" si="4"/>
        <v>-2</v>
      </c>
      <c r="R53">
        <f t="shared" si="5"/>
        <v>31</v>
      </c>
    </row>
    <row r="54" spans="1:18" x14ac:dyDescent="0.25">
      <c r="A54" t="s">
        <v>86</v>
      </c>
      <c r="B54" t="s">
        <v>60</v>
      </c>
      <c r="C54" t="s">
        <v>64</v>
      </c>
      <c r="D54">
        <v>21</v>
      </c>
      <c r="E54">
        <v>15</v>
      </c>
      <c r="F54">
        <v>12</v>
      </c>
      <c r="G54">
        <v>2</v>
      </c>
      <c r="H54">
        <v>50</v>
      </c>
      <c r="I54" t="s">
        <v>296</v>
      </c>
      <c r="K54" t="s">
        <v>159</v>
      </c>
      <c r="L54" t="s">
        <v>60</v>
      </c>
      <c r="M54" t="s">
        <v>295</v>
      </c>
      <c r="N54">
        <f t="shared" si="1"/>
        <v>12</v>
      </c>
      <c r="O54">
        <f t="shared" si="2"/>
        <v>15</v>
      </c>
      <c r="P54">
        <f t="shared" si="3"/>
        <v>3</v>
      </c>
      <c r="Q54">
        <f t="shared" si="4"/>
        <v>2</v>
      </c>
      <c r="R54">
        <f t="shared" si="5"/>
        <v>32</v>
      </c>
    </row>
    <row r="55" spans="1:18" x14ac:dyDescent="0.25">
      <c r="A55" t="s">
        <v>87</v>
      </c>
      <c r="B55" t="s">
        <v>60</v>
      </c>
      <c r="C55" t="s">
        <v>64</v>
      </c>
      <c r="D55">
        <v>21</v>
      </c>
      <c r="E55">
        <v>12</v>
      </c>
      <c r="F55">
        <v>15</v>
      </c>
      <c r="G55">
        <v>5</v>
      </c>
      <c r="H55">
        <v>53</v>
      </c>
      <c r="I55" t="s">
        <v>296</v>
      </c>
      <c r="K55" t="s">
        <v>160</v>
      </c>
      <c r="L55" t="s">
        <v>60</v>
      </c>
      <c r="M55" t="s">
        <v>295</v>
      </c>
      <c r="N55">
        <f t="shared" si="1"/>
        <v>0</v>
      </c>
      <c r="O55">
        <f t="shared" si="2"/>
        <v>0</v>
      </c>
      <c r="P55">
        <f t="shared" si="3"/>
        <v>6</v>
      </c>
      <c r="Q55">
        <f t="shared" si="4"/>
        <v>1</v>
      </c>
      <c r="R55">
        <f t="shared" si="5"/>
        <v>7</v>
      </c>
    </row>
    <row r="56" spans="1:18" x14ac:dyDescent="0.25">
      <c r="A56" t="s">
        <v>89</v>
      </c>
      <c r="B56" t="s">
        <v>60</v>
      </c>
      <c r="C56" t="s">
        <v>64</v>
      </c>
      <c r="D56">
        <v>24</v>
      </c>
      <c r="E56">
        <v>15</v>
      </c>
      <c r="F56">
        <v>6</v>
      </c>
      <c r="G56">
        <v>6</v>
      </c>
      <c r="H56">
        <v>51</v>
      </c>
      <c r="I56" t="s">
        <v>296</v>
      </c>
      <c r="K56" t="s">
        <v>168</v>
      </c>
      <c r="L56" t="s">
        <v>60</v>
      </c>
      <c r="M56" t="s">
        <v>295</v>
      </c>
      <c r="N56">
        <f t="shared" si="1"/>
        <v>9</v>
      </c>
      <c r="O56">
        <f t="shared" si="2"/>
        <v>9</v>
      </c>
      <c r="P56">
        <f t="shared" si="3"/>
        <v>9</v>
      </c>
      <c r="Q56">
        <f t="shared" si="4"/>
        <v>5</v>
      </c>
      <c r="R56">
        <f t="shared" si="5"/>
        <v>32</v>
      </c>
    </row>
    <row r="57" spans="1:18" x14ac:dyDescent="0.25">
      <c r="A57" t="s">
        <v>90</v>
      </c>
      <c r="B57" t="s">
        <v>60</v>
      </c>
      <c r="C57" t="s">
        <v>64</v>
      </c>
      <c r="D57">
        <v>24</v>
      </c>
      <c r="E57">
        <v>15</v>
      </c>
      <c r="F57">
        <v>9</v>
      </c>
      <c r="G57">
        <v>6</v>
      </c>
      <c r="H57">
        <v>54</v>
      </c>
      <c r="I57" t="s">
        <v>296</v>
      </c>
      <c r="K57" t="s">
        <v>169</v>
      </c>
      <c r="L57" t="s">
        <v>60</v>
      </c>
      <c r="M57" t="s">
        <v>295</v>
      </c>
      <c r="N57">
        <f t="shared" si="1"/>
        <v>15</v>
      </c>
      <c r="O57">
        <f t="shared" si="2"/>
        <v>21</v>
      </c>
      <c r="P57">
        <f t="shared" si="3"/>
        <v>3</v>
      </c>
      <c r="Q57">
        <f t="shared" si="4"/>
        <v>4</v>
      </c>
      <c r="R57">
        <f t="shared" si="5"/>
        <v>43</v>
      </c>
    </row>
    <row r="58" spans="1:18" x14ac:dyDescent="0.25">
      <c r="A58" t="s">
        <v>113</v>
      </c>
      <c r="B58" t="s">
        <v>60</v>
      </c>
      <c r="C58" t="s">
        <v>64</v>
      </c>
      <c r="D58">
        <v>24</v>
      </c>
      <c r="E58">
        <v>15</v>
      </c>
      <c r="F58">
        <v>3</v>
      </c>
      <c r="G58">
        <v>3</v>
      </c>
      <c r="H58">
        <v>45</v>
      </c>
      <c r="I58" t="s">
        <v>296</v>
      </c>
      <c r="K58" t="s">
        <v>170</v>
      </c>
      <c r="L58" t="s">
        <v>60</v>
      </c>
      <c r="M58" t="s">
        <v>295</v>
      </c>
      <c r="N58">
        <f t="shared" si="1"/>
        <v>6</v>
      </c>
      <c r="O58">
        <f t="shared" si="2"/>
        <v>12</v>
      </c>
      <c r="P58">
        <f t="shared" si="3"/>
        <v>9</v>
      </c>
      <c r="Q58">
        <f t="shared" si="4"/>
        <v>5</v>
      </c>
      <c r="R58">
        <f t="shared" si="5"/>
        <v>32</v>
      </c>
    </row>
    <row r="59" spans="1:18" x14ac:dyDescent="0.25">
      <c r="A59" t="s">
        <v>114</v>
      </c>
      <c r="B59" t="s">
        <v>60</v>
      </c>
      <c r="C59" t="s">
        <v>64</v>
      </c>
      <c r="D59">
        <v>21</v>
      </c>
      <c r="E59">
        <v>9</v>
      </c>
      <c r="F59">
        <v>15</v>
      </c>
      <c r="G59">
        <v>4</v>
      </c>
      <c r="H59">
        <v>49</v>
      </c>
      <c r="I59" t="s">
        <v>296</v>
      </c>
      <c r="K59" t="s">
        <v>213</v>
      </c>
      <c r="L59" t="s">
        <v>60</v>
      </c>
      <c r="M59" t="s">
        <v>295</v>
      </c>
      <c r="N59">
        <f t="shared" si="1"/>
        <v>12</v>
      </c>
      <c r="O59">
        <f t="shared" si="2"/>
        <v>3</v>
      </c>
      <c r="P59">
        <f t="shared" si="3"/>
        <v>0</v>
      </c>
      <c r="Q59">
        <f t="shared" si="4"/>
        <v>3</v>
      </c>
      <c r="R59">
        <f t="shared" si="5"/>
        <v>18</v>
      </c>
    </row>
    <row r="60" spans="1:18" x14ac:dyDescent="0.25">
      <c r="A60" t="s">
        <v>115</v>
      </c>
      <c r="B60" t="s">
        <v>60</v>
      </c>
      <c r="C60" t="s">
        <v>64</v>
      </c>
      <c r="D60">
        <v>18</v>
      </c>
      <c r="E60">
        <v>21</v>
      </c>
      <c r="F60">
        <v>9</v>
      </c>
      <c r="G60">
        <v>6</v>
      </c>
      <c r="H60">
        <v>54</v>
      </c>
      <c r="I60" t="s">
        <v>296</v>
      </c>
      <c r="K60" t="s">
        <v>218</v>
      </c>
      <c r="L60" t="s">
        <v>60</v>
      </c>
      <c r="M60" t="s">
        <v>295</v>
      </c>
      <c r="N60">
        <f t="shared" si="1"/>
        <v>6</v>
      </c>
      <c r="O60">
        <f t="shared" si="2"/>
        <v>3</v>
      </c>
      <c r="P60">
        <f t="shared" si="3"/>
        <v>18</v>
      </c>
      <c r="Q60">
        <f t="shared" si="4"/>
        <v>3</v>
      </c>
      <c r="R60">
        <f t="shared" si="5"/>
        <v>30</v>
      </c>
    </row>
    <row r="61" spans="1:18" x14ac:dyDescent="0.25">
      <c r="A61" t="s">
        <v>117</v>
      </c>
      <c r="B61" t="s">
        <v>60</v>
      </c>
      <c r="C61" t="s">
        <v>64</v>
      </c>
      <c r="D61">
        <v>18</v>
      </c>
      <c r="E61">
        <v>15</v>
      </c>
      <c r="F61">
        <v>9</v>
      </c>
      <c r="G61">
        <v>7</v>
      </c>
      <c r="H61">
        <v>49</v>
      </c>
      <c r="I61" t="s">
        <v>296</v>
      </c>
      <c r="K61" t="s">
        <v>224</v>
      </c>
      <c r="L61" t="s">
        <v>60</v>
      </c>
      <c r="M61" t="s">
        <v>295</v>
      </c>
      <c r="N61">
        <f t="shared" si="1"/>
        <v>9</v>
      </c>
      <c r="O61">
        <f t="shared" si="2"/>
        <v>15</v>
      </c>
      <c r="P61">
        <f t="shared" si="3"/>
        <v>3</v>
      </c>
      <c r="Q61">
        <f t="shared" si="4"/>
        <v>6</v>
      </c>
      <c r="R61">
        <f t="shared" si="5"/>
        <v>33</v>
      </c>
    </row>
    <row r="62" spans="1:18" x14ac:dyDescent="0.25">
      <c r="A62" t="s">
        <v>120</v>
      </c>
      <c r="B62" t="s">
        <v>60</v>
      </c>
      <c r="C62" t="s">
        <v>64</v>
      </c>
      <c r="D62">
        <v>21</v>
      </c>
      <c r="E62">
        <v>15</v>
      </c>
      <c r="F62">
        <v>21</v>
      </c>
      <c r="G62">
        <v>5</v>
      </c>
      <c r="H62">
        <v>62</v>
      </c>
      <c r="I62" t="s">
        <v>296</v>
      </c>
      <c r="K62" t="s">
        <v>226</v>
      </c>
      <c r="L62" t="s">
        <v>60</v>
      </c>
      <c r="M62" t="s">
        <v>295</v>
      </c>
      <c r="N62">
        <f t="shared" si="1"/>
        <v>12</v>
      </c>
      <c r="O62">
        <f t="shared" si="2"/>
        <v>9</v>
      </c>
      <c r="P62">
        <f t="shared" si="3"/>
        <v>12</v>
      </c>
      <c r="Q62">
        <f t="shared" si="4"/>
        <v>5</v>
      </c>
      <c r="R62">
        <f t="shared" si="5"/>
        <v>38</v>
      </c>
    </row>
    <row r="63" spans="1:18" x14ac:dyDescent="0.25">
      <c r="A63" t="s">
        <v>121</v>
      </c>
      <c r="B63" t="s">
        <v>60</v>
      </c>
      <c r="C63" t="s">
        <v>64</v>
      </c>
      <c r="D63">
        <v>24</v>
      </c>
      <c r="E63">
        <v>15</v>
      </c>
      <c r="F63">
        <v>12</v>
      </c>
      <c r="G63">
        <v>4</v>
      </c>
      <c r="H63">
        <v>55</v>
      </c>
      <c r="I63" t="s">
        <v>296</v>
      </c>
      <c r="K63" t="s">
        <v>227</v>
      </c>
      <c r="L63" t="s">
        <v>60</v>
      </c>
      <c r="M63" t="s">
        <v>295</v>
      </c>
      <c r="N63">
        <f t="shared" si="1"/>
        <v>3</v>
      </c>
      <c r="O63">
        <f t="shared" si="2"/>
        <v>3</v>
      </c>
      <c r="P63">
        <f t="shared" si="3"/>
        <v>-3</v>
      </c>
      <c r="Q63">
        <f t="shared" si="4"/>
        <v>0</v>
      </c>
      <c r="R63">
        <f t="shared" si="5"/>
        <v>3</v>
      </c>
    </row>
    <row r="64" spans="1:18" x14ac:dyDescent="0.25">
      <c r="A64" t="s">
        <v>124</v>
      </c>
      <c r="B64" t="s">
        <v>60</v>
      </c>
      <c r="C64" t="s">
        <v>64</v>
      </c>
      <c r="D64">
        <v>27</v>
      </c>
      <c r="E64">
        <v>12</v>
      </c>
      <c r="F64">
        <v>12</v>
      </c>
      <c r="G64">
        <v>6</v>
      </c>
      <c r="H64">
        <v>57</v>
      </c>
      <c r="I64" t="s">
        <v>296</v>
      </c>
      <c r="K64" t="s">
        <v>91</v>
      </c>
      <c r="L64" t="s">
        <v>92</v>
      </c>
      <c r="M64" t="s">
        <v>295</v>
      </c>
      <c r="N64">
        <f t="shared" si="1"/>
        <v>21</v>
      </c>
      <c r="O64">
        <f t="shared" si="2"/>
        <v>3</v>
      </c>
      <c r="P64">
        <f t="shared" si="3"/>
        <v>15</v>
      </c>
      <c r="Q64">
        <f t="shared" si="4"/>
        <v>3</v>
      </c>
      <c r="R64">
        <f t="shared" si="5"/>
        <v>42</v>
      </c>
    </row>
    <row r="65" spans="1:18" x14ac:dyDescent="0.25">
      <c r="A65" t="s">
        <v>125</v>
      </c>
      <c r="B65" t="s">
        <v>60</v>
      </c>
      <c r="C65" t="s">
        <v>64</v>
      </c>
      <c r="D65">
        <v>27</v>
      </c>
      <c r="E65">
        <v>27</v>
      </c>
      <c r="F65">
        <v>27</v>
      </c>
      <c r="G65">
        <v>5</v>
      </c>
      <c r="H65">
        <v>86</v>
      </c>
      <c r="I65" t="s">
        <v>296</v>
      </c>
      <c r="K65" t="s">
        <v>95</v>
      </c>
      <c r="L65" t="s">
        <v>92</v>
      </c>
      <c r="M65" t="s">
        <v>295</v>
      </c>
      <c r="N65">
        <f t="shared" si="1"/>
        <v>12</v>
      </c>
      <c r="O65">
        <f t="shared" si="2"/>
        <v>6</v>
      </c>
      <c r="P65">
        <f t="shared" si="3"/>
        <v>12</v>
      </c>
      <c r="Q65">
        <f t="shared" si="4"/>
        <v>5</v>
      </c>
      <c r="R65">
        <f t="shared" si="5"/>
        <v>35</v>
      </c>
    </row>
    <row r="66" spans="1:18" x14ac:dyDescent="0.25">
      <c r="A66" t="s">
        <v>126</v>
      </c>
      <c r="B66" t="s">
        <v>60</v>
      </c>
      <c r="C66" t="s">
        <v>64</v>
      </c>
      <c r="D66">
        <v>30</v>
      </c>
      <c r="E66">
        <v>30</v>
      </c>
      <c r="F66">
        <v>30</v>
      </c>
      <c r="G66">
        <v>13</v>
      </c>
      <c r="H66">
        <v>103</v>
      </c>
      <c r="I66" t="s">
        <v>296</v>
      </c>
      <c r="K66" t="s">
        <v>96</v>
      </c>
      <c r="L66" t="s">
        <v>92</v>
      </c>
      <c r="M66" t="s">
        <v>295</v>
      </c>
      <c r="N66">
        <f t="shared" si="1"/>
        <v>18</v>
      </c>
      <c r="O66">
        <f t="shared" si="2"/>
        <v>9</v>
      </c>
      <c r="P66">
        <f t="shared" si="3"/>
        <v>-3</v>
      </c>
      <c r="Q66">
        <f t="shared" si="4"/>
        <v>-1</v>
      </c>
      <c r="R66">
        <f t="shared" si="5"/>
        <v>23</v>
      </c>
    </row>
    <row r="67" spans="1:18" x14ac:dyDescent="0.25">
      <c r="A67" t="s">
        <v>132</v>
      </c>
      <c r="B67" t="s">
        <v>60</v>
      </c>
      <c r="C67" t="s">
        <v>64</v>
      </c>
      <c r="D67">
        <v>21</v>
      </c>
      <c r="E67">
        <v>21</v>
      </c>
      <c r="F67">
        <v>12</v>
      </c>
      <c r="G67">
        <v>4</v>
      </c>
      <c r="H67">
        <v>58</v>
      </c>
      <c r="I67" t="s">
        <v>296</v>
      </c>
      <c r="K67" t="s">
        <v>98</v>
      </c>
      <c r="L67" t="s">
        <v>92</v>
      </c>
      <c r="M67" t="s">
        <v>295</v>
      </c>
      <c r="N67">
        <f t="shared" ref="N67:N129" si="6">SUMIFS(D:D,$A:$A,$K67,$C:$C,"後測")-SUMIFS(D:D,$A:$A,$K67,$C:$C,"前測")</f>
        <v>24</v>
      </c>
      <c r="O67">
        <f t="shared" ref="O67:O129" si="7">SUMIFS(E:E,$A:$A,$K67,$C:$C,"後測")-SUMIFS(E:E,$A:$A,$K67,$C:$C,"前測")</f>
        <v>21</v>
      </c>
      <c r="P67">
        <f t="shared" ref="P67:P129" si="8">SUMIFS(F:F,$A:$A,$K67,$C:$C,"後測")-SUMIFS(F:F,$A:$A,$K67,$C:$C,"前測")</f>
        <v>12</v>
      </c>
      <c r="Q67">
        <f t="shared" ref="Q67:Q129" si="9">SUMIFS(G:G,$A:$A,$K67,$C:$C,"後測")-SUMIFS(G:G,$A:$A,$K67,$C:$C,"前測")</f>
        <v>0</v>
      </c>
      <c r="R67">
        <f t="shared" ref="R67:R129" si="10">SUMIFS(H:H,$A:$A,$K67,$C:$C,"後測")-SUMIFS(H:H,$A:$A,$K67,$C:$C,"前測")</f>
        <v>57</v>
      </c>
    </row>
    <row r="68" spans="1:18" x14ac:dyDescent="0.25">
      <c r="A68" t="s">
        <v>133</v>
      </c>
      <c r="B68" t="s">
        <v>60</v>
      </c>
      <c r="C68" t="s">
        <v>64</v>
      </c>
      <c r="D68">
        <v>21</v>
      </c>
      <c r="E68">
        <v>21</v>
      </c>
      <c r="F68">
        <v>18</v>
      </c>
      <c r="G68">
        <v>6</v>
      </c>
      <c r="H68">
        <v>66</v>
      </c>
      <c r="I68" t="s">
        <v>296</v>
      </c>
      <c r="K68" t="s">
        <v>100</v>
      </c>
      <c r="L68" t="s">
        <v>92</v>
      </c>
      <c r="M68" t="s">
        <v>295</v>
      </c>
      <c r="N68">
        <f t="shared" si="6"/>
        <v>9</v>
      </c>
      <c r="O68">
        <f t="shared" si="7"/>
        <v>6</v>
      </c>
      <c r="P68">
        <f t="shared" si="8"/>
        <v>3</v>
      </c>
      <c r="Q68">
        <f t="shared" si="9"/>
        <v>-1</v>
      </c>
      <c r="R68">
        <f t="shared" si="10"/>
        <v>17</v>
      </c>
    </row>
    <row r="69" spans="1:18" x14ac:dyDescent="0.25">
      <c r="A69" t="s">
        <v>135</v>
      </c>
      <c r="B69" t="s">
        <v>60</v>
      </c>
      <c r="C69" t="s">
        <v>64</v>
      </c>
      <c r="D69">
        <v>21</v>
      </c>
      <c r="E69">
        <v>21</v>
      </c>
      <c r="F69">
        <v>12</v>
      </c>
      <c r="G69">
        <v>6</v>
      </c>
      <c r="H69">
        <v>60</v>
      </c>
      <c r="I69" t="s">
        <v>296</v>
      </c>
      <c r="K69" t="s">
        <v>101</v>
      </c>
      <c r="L69" t="s">
        <v>92</v>
      </c>
      <c r="M69" t="s">
        <v>295</v>
      </c>
      <c r="N69">
        <f t="shared" si="6"/>
        <v>9</v>
      </c>
      <c r="O69">
        <f t="shared" si="7"/>
        <v>0</v>
      </c>
      <c r="P69">
        <f t="shared" si="8"/>
        <v>0</v>
      </c>
      <c r="Q69">
        <f t="shared" si="9"/>
        <v>-1</v>
      </c>
      <c r="R69">
        <f t="shared" si="10"/>
        <v>8</v>
      </c>
    </row>
    <row r="70" spans="1:18" x14ac:dyDescent="0.25">
      <c r="A70" t="s">
        <v>136</v>
      </c>
      <c r="B70" t="s">
        <v>60</v>
      </c>
      <c r="C70" t="s">
        <v>64</v>
      </c>
      <c r="D70">
        <v>12</v>
      </c>
      <c r="E70">
        <v>9</v>
      </c>
      <c r="F70">
        <v>9</v>
      </c>
      <c r="G70">
        <v>5</v>
      </c>
      <c r="H70">
        <v>35</v>
      </c>
      <c r="I70" t="s">
        <v>296</v>
      </c>
      <c r="K70" t="s">
        <v>102</v>
      </c>
      <c r="L70" t="s">
        <v>92</v>
      </c>
      <c r="M70" t="s">
        <v>295</v>
      </c>
      <c r="N70">
        <f t="shared" si="6"/>
        <v>21</v>
      </c>
      <c r="O70">
        <f t="shared" si="7"/>
        <v>-3</v>
      </c>
      <c r="P70">
        <f t="shared" si="8"/>
        <v>3</v>
      </c>
      <c r="Q70">
        <f t="shared" si="9"/>
        <v>1</v>
      </c>
      <c r="R70">
        <f t="shared" si="10"/>
        <v>22</v>
      </c>
    </row>
    <row r="71" spans="1:18" x14ac:dyDescent="0.25">
      <c r="A71" t="s">
        <v>137</v>
      </c>
      <c r="B71" t="s">
        <v>60</v>
      </c>
      <c r="C71" t="s">
        <v>64</v>
      </c>
      <c r="D71">
        <v>15</v>
      </c>
      <c r="E71">
        <v>18</v>
      </c>
      <c r="F71">
        <v>9</v>
      </c>
      <c r="G71">
        <v>6</v>
      </c>
      <c r="H71">
        <v>48</v>
      </c>
      <c r="I71" t="s">
        <v>296</v>
      </c>
      <c r="K71" t="s">
        <v>103</v>
      </c>
      <c r="L71" t="s">
        <v>92</v>
      </c>
      <c r="M71" t="s">
        <v>295</v>
      </c>
      <c r="N71">
        <f t="shared" si="6"/>
        <v>12</v>
      </c>
      <c r="O71">
        <f t="shared" si="7"/>
        <v>0</v>
      </c>
      <c r="P71">
        <f t="shared" si="8"/>
        <v>-6</v>
      </c>
      <c r="Q71">
        <f t="shared" si="9"/>
        <v>4</v>
      </c>
      <c r="R71">
        <f t="shared" si="10"/>
        <v>10</v>
      </c>
    </row>
    <row r="72" spans="1:18" x14ac:dyDescent="0.25">
      <c r="A72" t="s">
        <v>138</v>
      </c>
      <c r="B72" t="s">
        <v>60</v>
      </c>
      <c r="C72" t="s">
        <v>64</v>
      </c>
      <c r="D72">
        <v>18</v>
      </c>
      <c r="E72">
        <v>12</v>
      </c>
      <c r="F72">
        <v>12</v>
      </c>
      <c r="G72">
        <v>6</v>
      </c>
      <c r="H72">
        <v>48</v>
      </c>
      <c r="I72" t="s">
        <v>296</v>
      </c>
      <c r="K72" t="s">
        <v>104</v>
      </c>
      <c r="L72" t="s">
        <v>92</v>
      </c>
      <c r="M72" t="s">
        <v>295</v>
      </c>
      <c r="N72">
        <f t="shared" si="6"/>
        <v>9</v>
      </c>
      <c r="O72">
        <f t="shared" si="7"/>
        <v>9</v>
      </c>
      <c r="P72">
        <f t="shared" si="8"/>
        <v>6</v>
      </c>
      <c r="Q72">
        <f t="shared" si="9"/>
        <v>0</v>
      </c>
      <c r="R72">
        <f t="shared" si="10"/>
        <v>24</v>
      </c>
    </row>
    <row r="73" spans="1:18" x14ac:dyDescent="0.25">
      <c r="A73" t="s">
        <v>141</v>
      </c>
      <c r="B73" t="s">
        <v>60</v>
      </c>
      <c r="C73" t="s">
        <v>64</v>
      </c>
      <c r="D73">
        <v>27</v>
      </c>
      <c r="E73">
        <v>9</v>
      </c>
      <c r="F73">
        <v>18</v>
      </c>
      <c r="G73">
        <v>7</v>
      </c>
      <c r="H73">
        <v>61</v>
      </c>
      <c r="I73" t="s">
        <v>296</v>
      </c>
      <c r="K73" t="s">
        <v>105</v>
      </c>
      <c r="L73" t="s">
        <v>92</v>
      </c>
      <c r="M73" t="s">
        <v>295</v>
      </c>
      <c r="N73">
        <f t="shared" si="6"/>
        <v>18</v>
      </c>
      <c r="O73">
        <f t="shared" si="7"/>
        <v>3</v>
      </c>
      <c r="P73">
        <f t="shared" si="8"/>
        <v>0</v>
      </c>
      <c r="Q73">
        <f t="shared" si="9"/>
        <v>4</v>
      </c>
      <c r="R73">
        <f t="shared" si="10"/>
        <v>25</v>
      </c>
    </row>
    <row r="74" spans="1:18" x14ac:dyDescent="0.25">
      <c r="A74" t="s">
        <v>144</v>
      </c>
      <c r="B74" t="s">
        <v>60</v>
      </c>
      <c r="C74" t="s">
        <v>64</v>
      </c>
      <c r="D74">
        <v>21</v>
      </c>
      <c r="E74">
        <v>15</v>
      </c>
      <c r="F74">
        <v>21</v>
      </c>
      <c r="G74">
        <v>6</v>
      </c>
      <c r="H74">
        <v>63</v>
      </c>
      <c r="I74" t="s">
        <v>296</v>
      </c>
      <c r="K74" t="s">
        <v>106</v>
      </c>
      <c r="L74" t="s">
        <v>92</v>
      </c>
      <c r="M74" t="s">
        <v>295</v>
      </c>
      <c r="N74">
        <f t="shared" si="6"/>
        <v>18</v>
      </c>
      <c r="O74">
        <f t="shared" si="7"/>
        <v>12</v>
      </c>
      <c r="P74">
        <f t="shared" si="8"/>
        <v>9</v>
      </c>
      <c r="Q74">
        <f t="shared" si="9"/>
        <v>4</v>
      </c>
      <c r="R74">
        <f t="shared" si="10"/>
        <v>43</v>
      </c>
    </row>
    <row r="75" spans="1:18" x14ac:dyDescent="0.25">
      <c r="A75" t="s">
        <v>158</v>
      </c>
      <c r="B75" t="s">
        <v>60</v>
      </c>
      <c r="C75" t="s">
        <v>64</v>
      </c>
      <c r="D75">
        <v>21</v>
      </c>
      <c r="E75">
        <v>21</v>
      </c>
      <c r="F75">
        <v>12</v>
      </c>
      <c r="G75">
        <v>6</v>
      </c>
      <c r="H75">
        <v>60</v>
      </c>
      <c r="I75" t="s">
        <v>296</v>
      </c>
      <c r="K75" t="s">
        <v>107</v>
      </c>
      <c r="L75" t="s">
        <v>92</v>
      </c>
      <c r="M75" t="s">
        <v>295</v>
      </c>
      <c r="N75">
        <f t="shared" si="6"/>
        <v>18</v>
      </c>
      <c r="O75">
        <f t="shared" si="7"/>
        <v>0</v>
      </c>
      <c r="P75">
        <f t="shared" si="8"/>
        <v>0</v>
      </c>
      <c r="Q75">
        <f t="shared" si="9"/>
        <v>-2</v>
      </c>
      <c r="R75">
        <f t="shared" si="10"/>
        <v>16</v>
      </c>
    </row>
    <row r="76" spans="1:18" x14ac:dyDescent="0.25">
      <c r="A76" t="s">
        <v>159</v>
      </c>
      <c r="B76" t="s">
        <v>60</v>
      </c>
      <c r="C76" t="s">
        <v>64</v>
      </c>
      <c r="D76">
        <v>18</v>
      </c>
      <c r="E76">
        <v>12</v>
      </c>
      <c r="F76">
        <v>18</v>
      </c>
      <c r="G76">
        <v>6</v>
      </c>
      <c r="H76">
        <v>54</v>
      </c>
      <c r="I76" t="s">
        <v>296</v>
      </c>
      <c r="K76" t="s">
        <v>108</v>
      </c>
      <c r="L76" t="s">
        <v>92</v>
      </c>
      <c r="M76" t="s">
        <v>295</v>
      </c>
      <c r="N76">
        <f t="shared" si="6"/>
        <v>15</v>
      </c>
      <c r="O76">
        <f t="shared" si="7"/>
        <v>3</v>
      </c>
      <c r="P76">
        <f t="shared" si="8"/>
        <v>-6</v>
      </c>
      <c r="Q76">
        <f t="shared" si="9"/>
        <v>3</v>
      </c>
      <c r="R76">
        <f t="shared" si="10"/>
        <v>15</v>
      </c>
    </row>
    <row r="77" spans="1:18" x14ac:dyDescent="0.25">
      <c r="A77" t="s">
        <v>160</v>
      </c>
      <c r="B77" t="s">
        <v>60</v>
      </c>
      <c r="C77" t="s">
        <v>64</v>
      </c>
      <c r="D77">
        <v>30</v>
      </c>
      <c r="E77">
        <v>30</v>
      </c>
      <c r="F77">
        <v>24</v>
      </c>
      <c r="G77">
        <v>9</v>
      </c>
      <c r="H77">
        <v>93</v>
      </c>
      <c r="I77" t="s">
        <v>296</v>
      </c>
      <c r="K77" t="s">
        <v>109</v>
      </c>
      <c r="L77" t="s">
        <v>92</v>
      </c>
      <c r="M77" t="s">
        <v>295</v>
      </c>
      <c r="N77">
        <f t="shared" si="6"/>
        <v>15</v>
      </c>
      <c r="O77">
        <f t="shared" si="7"/>
        <v>0</v>
      </c>
      <c r="P77">
        <f t="shared" si="8"/>
        <v>0</v>
      </c>
      <c r="Q77">
        <f t="shared" si="9"/>
        <v>-3</v>
      </c>
      <c r="R77">
        <f t="shared" si="10"/>
        <v>12</v>
      </c>
    </row>
    <row r="78" spans="1:18" x14ac:dyDescent="0.25">
      <c r="A78" t="s">
        <v>168</v>
      </c>
      <c r="B78" t="s">
        <v>60</v>
      </c>
      <c r="C78" t="s">
        <v>64</v>
      </c>
      <c r="D78">
        <v>18</v>
      </c>
      <c r="E78">
        <v>15</v>
      </c>
      <c r="F78">
        <v>12</v>
      </c>
      <c r="G78">
        <v>5</v>
      </c>
      <c r="H78">
        <v>50</v>
      </c>
      <c r="I78" t="s">
        <v>296</v>
      </c>
      <c r="K78" t="s">
        <v>110</v>
      </c>
      <c r="L78" t="s">
        <v>92</v>
      </c>
      <c r="M78" t="s">
        <v>295</v>
      </c>
      <c r="N78">
        <f t="shared" si="6"/>
        <v>18</v>
      </c>
      <c r="O78">
        <f t="shared" si="7"/>
        <v>-3</v>
      </c>
      <c r="P78">
        <f t="shared" si="8"/>
        <v>3</v>
      </c>
      <c r="Q78">
        <f t="shared" si="9"/>
        <v>2</v>
      </c>
      <c r="R78">
        <f t="shared" si="10"/>
        <v>20</v>
      </c>
    </row>
    <row r="79" spans="1:18" x14ac:dyDescent="0.25">
      <c r="A79" t="s">
        <v>169</v>
      </c>
      <c r="B79" t="s">
        <v>60</v>
      </c>
      <c r="C79" t="s">
        <v>64</v>
      </c>
      <c r="D79">
        <v>15</v>
      </c>
      <c r="E79">
        <v>9</v>
      </c>
      <c r="F79">
        <v>15</v>
      </c>
      <c r="G79">
        <v>5</v>
      </c>
      <c r="H79">
        <v>44</v>
      </c>
      <c r="I79" t="s">
        <v>296</v>
      </c>
      <c r="K79" t="s">
        <v>112</v>
      </c>
      <c r="L79" t="s">
        <v>92</v>
      </c>
      <c r="M79" t="s">
        <v>295</v>
      </c>
      <c r="N79">
        <f t="shared" si="6"/>
        <v>18</v>
      </c>
      <c r="O79">
        <f t="shared" si="7"/>
        <v>6</v>
      </c>
      <c r="P79">
        <f t="shared" si="8"/>
        <v>3</v>
      </c>
      <c r="Q79">
        <f t="shared" si="9"/>
        <v>8</v>
      </c>
      <c r="R79">
        <f t="shared" si="10"/>
        <v>35</v>
      </c>
    </row>
    <row r="80" spans="1:18" x14ac:dyDescent="0.25">
      <c r="A80" t="s">
        <v>170</v>
      </c>
      <c r="B80" t="s">
        <v>60</v>
      </c>
      <c r="C80" t="s">
        <v>64</v>
      </c>
      <c r="D80">
        <v>18</v>
      </c>
      <c r="E80">
        <v>9</v>
      </c>
      <c r="F80">
        <v>9</v>
      </c>
      <c r="G80">
        <v>5</v>
      </c>
      <c r="H80">
        <v>41</v>
      </c>
      <c r="I80" t="s">
        <v>296</v>
      </c>
      <c r="K80" t="s">
        <v>116</v>
      </c>
      <c r="L80" t="s">
        <v>92</v>
      </c>
      <c r="M80" t="s">
        <v>295</v>
      </c>
      <c r="N80">
        <f t="shared" si="6"/>
        <v>24</v>
      </c>
      <c r="O80">
        <f t="shared" si="7"/>
        <v>6</v>
      </c>
      <c r="P80">
        <f t="shared" si="8"/>
        <v>9</v>
      </c>
      <c r="Q80">
        <f t="shared" si="9"/>
        <v>5</v>
      </c>
      <c r="R80">
        <f t="shared" si="10"/>
        <v>44</v>
      </c>
    </row>
    <row r="81" spans="1:18" x14ac:dyDescent="0.25">
      <c r="A81" t="s">
        <v>213</v>
      </c>
      <c r="B81" t="s">
        <v>60</v>
      </c>
      <c r="C81" t="s">
        <v>64</v>
      </c>
      <c r="D81">
        <v>18</v>
      </c>
      <c r="E81">
        <v>27</v>
      </c>
      <c r="F81">
        <v>27</v>
      </c>
      <c r="G81">
        <v>8</v>
      </c>
      <c r="H81">
        <v>80</v>
      </c>
      <c r="I81" t="s">
        <v>296</v>
      </c>
      <c r="K81" t="s">
        <v>145</v>
      </c>
      <c r="L81" t="s">
        <v>92</v>
      </c>
      <c r="M81" t="s">
        <v>295</v>
      </c>
      <c r="N81">
        <f t="shared" si="6"/>
        <v>12</v>
      </c>
      <c r="O81">
        <f t="shared" si="7"/>
        <v>6</v>
      </c>
      <c r="P81">
        <f t="shared" si="8"/>
        <v>0</v>
      </c>
      <c r="Q81">
        <f t="shared" si="9"/>
        <v>1</v>
      </c>
      <c r="R81">
        <f t="shared" si="10"/>
        <v>19</v>
      </c>
    </row>
    <row r="82" spans="1:18" x14ac:dyDescent="0.25">
      <c r="A82" t="s">
        <v>218</v>
      </c>
      <c r="B82" t="s">
        <v>60</v>
      </c>
      <c r="C82" t="s">
        <v>64</v>
      </c>
      <c r="D82">
        <v>24</v>
      </c>
      <c r="E82">
        <v>27</v>
      </c>
      <c r="F82">
        <v>9</v>
      </c>
      <c r="G82">
        <v>7</v>
      </c>
      <c r="H82">
        <v>67</v>
      </c>
      <c r="I82" t="s">
        <v>296</v>
      </c>
      <c r="K82" t="s">
        <v>147</v>
      </c>
      <c r="L82" t="s">
        <v>92</v>
      </c>
      <c r="M82" t="s">
        <v>295</v>
      </c>
      <c r="N82">
        <f t="shared" si="6"/>
        <v>18</v>
      </c>
      <c r="O82">
        <f t="shared" si="7"/>
        <v>18</v>
      </c>
      <c r="P82">
        <f t="shared" si="8"/>
        <v>9</v>
      </c>
      <c r="Q82">
        <f t="shared" si="9"/>
        <v>5</v>
      </c>
      <c r="R82">
        <f t="shared" si="10"/>
        <v>50</v>
      </c>
    </row>
    <row r="83" spans="1:18" x14ac:dyDescent="0.25">
      <c r="A83" t="s">
        <v>224</v>
      </c>
      <c r="B83" t="s">
        <v>60</v>
      </c>
      <c r="C83" t="s">
        <v>64</v>
      </c>
      <c r="D83">
        <v>21</v>
      </c>
      <c r="E83">
        <v>12</v>
      </c>
      <c r="F83">
        <v>24</v>
      </c>
      <c r="G83">
        <v>4</v>
      </c>
      <c r="H83">
        <v>61</v>
      </c>
      <c r="I83" t="s">
        <v>296</v>
      </c>
      <c r="K83" t="s">
        <v>149</v>
      </c>
      <c r="L83" t="s">
        <v>92</v>
      </c>
      <c r="M83" t="s">
        <v>295</v>
      </c>
      <c r="N83">
        <f t="shared" si="6"/>
        <v>15</v>
      </c>
      <c r="O83">
        <f t="shared" si="7"/>
        <v>-3</v>
      </c>
      <c r="P83">
        <f t="shared" si="8"/>
        <v>9</v>
      </c>
      <c r="Q83">
        <f t="shared" si="9"/>
        <v>-1</v>
      </c>
      <c r="R83">
        <f t="shared" si="10"/>
        <v>20</v>
      </c>
    </row>
    <row r="84" spans="1:18" x14ac:dyDescent="0.25">
      <c r="A84" t="s">
        <v>226</v>
      </c>
      <c r="B84" t="s">
        <v>60</v>
      </c>
      <c r="C84" t="s">
        <v>64</v>
      </c>
      <c r="D84">
        <v>18</v>
      </c>
      <c r="E84">
        <v>15</v>
      </c>
      <c r="F84">
        <v>9</v>
      </c>
      <c r="G84">
        <v>6</v>
      </c>
      <c r="H84">
        <v>48</v>
      </c>
      <c r="I84" t="s">
        <v>296</v>
      </c>
      <c r="K84" t="s">
        <v>151</v>
      </c>
      <c r="L84" t="s">
        <v>92</v>
      </c>
      <c r="M84" t="s">
        <v>295</v>
      </c>
      <c r="N84">
        <f t="shared" si="6"/>
        <v>9</v>
      </c>
      <c r="O84">
        <f t="shared" si="7"/>
        <v>6</v>
      </c>
      <c r="P84">
        <f t="shared" si="8"/>
        <v>9</v>
      </c>
      <c r="Q84">
        <f t="shared" si="9"/>
        <v>7</v>
      </c>
      <c r="R84">
        <f t="shared" si="10"/>
        <v>31</v>
      </c>
    </row>
    <row r="85" spans="1:18" x14ac:dyDescent="0.25">
      <c r="A85" t="s">
        <v>227</v>
      </c>
      <c r="B85" t="s">
        <v>60</v>
      </c>
      <c r="C85" t="s">
        <v>64</v>
      </c>
      <c r="D85">
        <v>27</v>
      </c>
      <c r="E85">
        <v>12</v>
      </c>
      <c r="F85">
        <v>15</v>
      </c>
      <c r="G85">
        <v>7</v>
      </c>
      <c r="H85">
        <v>61</v>
      </c>
      <c r="I85" t="s">
        <v>296</v>
      </c>
      <c r="K85" t="s">
        <v>152</v>
      </c>
      <c r="L85" t="s">
        <v>92</v>
      </c>
      <c r="M85" t="s">
        <v>295</v>
      </c>
      <c r="N85">
        <f t="shared" si="6"/>
        <v>21</v>
      </c>
      <c r="O85">
        <f t="shared" si="7"/>
        <v>9</v>
      </c>
      <c r="P85">
        <f t="shared" si="8"/>
        <v>0</v>
      </c>
      <c r="Q85">
        <f t="shared" si="9"/>
        <v>-1</v>
      </c>
      <c r="R85">
        <f t="shared" si="10"/>
        <v>29</v>
      </c>
    </row>
    <row r="86" spans="1:18" x14ac:dyDescent="0.25">
      <c r="A86" t="s">
        <v>91</v>
      </c>
      <c r="B86" t="s">
        <v>92</v>
      </c>
      <c r="C86" t="s">
        <v>64</v>
      </c>
      <c r="D86">
        <v>9</v>
      </c>
      <c r="E86">
        <v>24</v>
      </c>
      <c r="F86">
        <v>12</v>
      </c>
      <c r="G86">
        <v>7</v>
      </c>
      <c r="H86">
        <v>52</v>
      </c>
      <c r="I86" t="s">
        <v>296</v>
      </c>
      <c r="K86" t="s">
        <v>153</v>
      </c>
      <c r="L86" t="s">
        <v>92</v>
      </c>
      <c r="M86" t="s">
        <v>295</v>
      </c>
      <c r="N86">
        <f t="shared" si="6"/>
        <v>21</v>
      </c>
      <c r="O86">
        <f t="shared" si="7"/>
        <v>6</v>
      </c>
      <c r="P86">
        <f t="shared" si="8"/>
        <v>15</v>
      </c>
      <c r="Q86">
        <f t="shared" si="9"/>
        <v>1</v>
      </c>
      <c r="R86">
        <f t="shared" si="10"/>
        <v>43</v>
      </c>
    </row>
    <row r="87" spans="1:18" x14ac:dyDescent="0.25">
      <c r="A87" t="s">
        <v>95</v>
      </c>
      <c r="B87" t="s">
        <v>92</v>
      </c>
      <c r="C87" t="s">
        <v>64</v>
      </c>
      <c r="D87">
        <v>12</v>
      </c>
      <c r="E87">
        <v>18</v>
      </c>
      <c r="F87">
        <v>12</v>
      </c>
      <c r="G87">
        <v>6</v>
      </c>
      <c r="H87">
        <v>48</v>
      </c>
      <c r="I87" t="s">
        <v>296</v>
      </c>
      <c r="K87" t="s">
        <v>154</v>
      </c>
      <c r="L87" t="s">
        <v>92</v>
      </c>
      <c r="M87" t="s">
        <v>295</v>
      </c>
      <c r="N87">
        <f t="shared" si="6"/>
        <v>15</v>
      </c>
      <c r="O87">
        <f t="shared" si="7"/>
        <v>15</v>
      </c>
      <c r="P87">
        <f t="shared" si="8"/>
        <v>0</v>
      </c>
      <c r="Q87">
        <f t="shared" si="9"/>
        <v>4</v>
      </c>
      <c r="R87">
        <f t="shared" si="10"/>
        <v>34</v>
      </c>
    </row>
    <row r="88" spans="1:18" x14ac:dyDescent="0.25">
      <c r="A88" t="s">
        <v>96</v>
      </c>
      <c r="B88" t="s">
        <v>92</v>
      </c>
      <c r="C88" t="s">
        <v>64</v>
      </c>
      <c r="D88">
        <v>12</v>
      </c>
      <c r="E88">
        <v>9</v>
      </c>
      <c r="F88">
        <v>9</v>
      </c>
      <c r="G88">
        <v>5</v>
      </c>
      <c r="H88">
        <v>35</v>
      </c>
      <c r="I88" t="s">
        <v>296</v>
      </c>
      <c r="K88" t="s">
        <v>155</v>
      </c>
      <c r="L88" t="s">
        <v>92</v>
      </c>
      <c r="M88" t="s">
        <v>295</v>
      </c>
      <c r="N88">
        <f t="shared" si="6"/>
        <v>15</v>
      </c>
      <c r="O88">
        <f t="shared" si="7"/>
        <v>6</v>
      </c>
      <c r="P88">
        <f t="shared" si="8"/>
        <v>0</v>
      </c>
      <c r="Q88">
        <f t="shared" si="9"/>
        <v>3</v>
      </c>
      <c r="R88">
        <f t="shared" si="10"/>
        <v>24</v>
      </c>
    </row>
    <row r="89" spans="1:18" x14ac:dyDescent="0.25">
      <c r="A89" t="s">
        <v>98</v>
      </c>
      <c r="B89" t="s">
        <v>92</v>
      </c>
      <c r="C89" t="s">
        <v>64</v>
      </c>
      <c r="D89">
        <v>6</v>
      </c>
      <c r="E89">
        <v>9</v>
      </c>
      <c r="F89">
        <v>12</v>
      </c>
      <c r="G89">
        <v>8</v>
      </c>
      <c r="H89">
        <v>35</v>
      </c>
      <c r="I89" t="s">
        <v>296</v>
      </c>
      <c r="K89" t="s">
        <v>156</v>
      </c>
      <c r="L89" t="s">
        <v>92</v>
      </c>
      <c r="M89" t="s">
        <v>295</v>
      </c>
      <c r="N89">
        <f t="shared" si="6"/>
        <v>12</v>
      </c>
      <c r="O89">
        <f t="shared" si="7"/>
        <v>0</v>
      </c>
      <c r="P89">
        <f t="shared" si="8"/>
        <v>3</v>
      </c>
      <c r="Q89">
        <f t="shared" si="9"/>
        <v>2</v>
      </c>
      <c r="R89">
        <f t="shared" si="10"/>
        <v>17</v>
      </c>
    </row>
    <row r="90" spans="1:18" x14ac:dyDescent="0.25">
      <c r="A90" t="s">
        <v>100</v>
      </c>
      <c r="B90" t="s">
        <v>92</v>
      </c>
      <c r="C90" t="s">
        <v>64</v>
      </c>
      <c r="D90">
        <v>21</v>
      </c>
      <c r="E90">
        <v>24</v>
      </c>
      <c r="F90">
        <v>27</v>
      </c>
      <c r="G90">
        <v>15</v>
      </c>
      <c r="H90">
        <v>87</v>
      </c>
      <c r="I90" t="s">
        <v>296</v>
      </c>
      <c r="K90" t="s">
        <v>157</v>
      </c>
      <c r="L90" t="s">
        <v>92</v>
      </c>
      <c r="M90" t="s">
        <v>295</v>
      </c>
      <c r="N90">
        <f t="shared" si="6"/>
        <v>9</v>
      </c>
      <c r="O90">
        <f t="shared" si="7"/>
        <v>9</v>
      </c>
      <c r="P90">
        <f t="shared" si="8"/>
        <v>6</v>
      </c>
      <c r="Q90">
        <f t="shared" si="9"/>
        <v>7</v>
      </c>
      <c r="R90">
        <f t="shared" si="10"/>
        <v>31</v>
      </c>
    </row>
    <row r="91" spans="1:18" x14ac:dyDescent="0.25">
      <c r="A91" t="s">
        <v>101</v>
      </c>
      <c r="B91" t="s">
        <v>92</v>
      </c>
      <c r="C91" t="s">
        <v>64</v>
      </c>
      <c r="D91">
        <v>21</v>
      </c>
      <c r="E91">
        <v>30</v>
      </c>
      <c r="F91">
        <v>30</v>
      </c>
      <c r="G91">
        <v>12</v>
      </c>
      <c r="H91">
        <v>93</v>
      </c>
      <c r="I91" t="s">
        <v>296</v>
      </c>
      <c r="K91" t="s">
        <v>161</v>
      </c>
      <c r="L91" t="s">
        <v>92</v>
      </c>
      <c r="M91" t="s">
        <v>295</v>
      </c>
      <c r="N91">
        <f t="shared" si="6"/>
        <v>9</v>
      </c>
      <c r="O91">
        <f t="shared" si="7"/>
        <v>6</v>
      </c>
      <c r="P91">
        <f t="shared" si="8"/>
        <v>9</v>
      </c>
      <c r="Q91">
        <f t="shared" si="9"/>
        <v>5</v>
      </c>
      <c r="R91">
        <f t="shared" si="10"/>
        <v>29</v>
      </c>
    </row>
    <row r="92" spans="1:18" x14ac:dyDescent="0.25">
      <c r="A92" t="s">
        <v>102</v>
      </c>
      <c r="B92" t="s">
        <v>92</v>
      </c>
      <c r="C92" t="s">
        <v>64</v>
      </c>
      <c r="D92">
        <v>9</v>
      </c>
      <c r="E92">
        <v>30</v>
      </c>
      <c r="F92">
        <v>27</v>
      </c>
      <c r="G92">
        <v>12</v>
      </c>
      <c r="H92">
        <v>78</v>
      </c>
      <c r="I92" t="s">
        <v>296</v>
      </c>
      <c r="K92" t="s">
        <v>162</v>
      </c>
      <c r="L92" t="s">
        <v>92</v>
      </c>
      <c r="M92" t="s">
        <v>295</v>
      </c>
      <c r="N92">
        <f t="shared" si="6"/>
        <v>15</v>
      </c>
      <c r="O92">
        <f t="shared" si="7"/>
        <v>12</v>
      </c>
      <c r="P92">
        <f t="shared" si="8"/>
        <v>0</v>
      </c>
      <c r="Q92">
        <f t="shared" si="9"/>
        <v>-3</v>
      </c>
      <c r="R92">
        <f t="shared" si="10"/>
        <v>24</v>
      </c>
    </row>
    <row r="93" spans="1:18" x14ac:dyDescent="0.25">
      <c r="A93" t="s">
        <v>103</v>
      </c>
      <c r="B93" t="s">
        <v>92</v>
      </c>
      <c r="C93" t="s">
        <v>64</v>
      </c>
      <c r="D93">
        <v>15</v>
      </c>
      <c r="E93">
        <v>30</v>
      </c>
      <c r="F93">
        <v>27</v>
      </c>
      <c r="G93">
        <v>9</v>
      </c>
      <c r="H93">
        <v>81</v>
      </c>
      <c r="I93" t="s">
        <v>296</v>
      </c>
      <c r="K93" t="s">
        <v>175</v>
      </c>
      <c r="L93" t="s">
        <v>92</v>
      </c>
      <c r="M93" t="s">
        <v>295</v>
      </c>
      <c r="N93">
        <f t="shared" si="6"/>
        <v>15</v>
      </c>
      <c r="O93">
        <f t="shared" si="7"/>
        <v>6</v>
      </c>
      <c r="P93">
        <f t="shared" si="8"/>
        <v>0</v>
      </c>
      <c r="Q93">
        <f t="shared" si="9"/>
        <v>3</v>
      </c>
      <c r="R93">
        <f t="shared" si="10"/>
        <v>24</v>
      </c>
    </row>
    <row r="94" spans="1:18" x14ac:dyDescent="0.25">
      <c r="A94" t="s">
        <v>104</v>
      </c>
      <c r="B94" t="s">
        <v>92</v>
      </c>
      <c r="C94" t="s">
        <v>64</v>
      </c>
      <c r="D94">
        <v>15</v>
      </c>
      <c r="E94">
        <v>21</v>
      </c>
      <c r="F94">
        <v>18</v>
      </c>
      <c r="G94">
        <v>8</v>
      </c>
      <c r="H94">
        <v>62</v>
      </c>
      <c r="I94" t="s">
        <v>296</v>
      </c>
      <c r="K94" t="s">
        <v>177</v>
      </c>
      <c r="L94" t="s">
        <v>92</v>
      </c>
      <c r="M94" t="s">
        <v>295</v>
      </c>
      <c r="N94">
        <f t="shared" si="6"/>
        <v>6</v>
      </c>
      <c r="O94">
        <f t="shared" si="7"/>
        <v>3</v>
      </c>
      <c r="P94">
        <f t="shared" si="8"/>
        <v>0</v>
      </c>
      <c r="Q94">
        <f t="shared" si="9"/>
        <v>2</v>
      </c>
      <c r="R94">
        <f t="shared" si="10"/>
        <v>11</v>
      </c>
    </row>
    <row r="95" spans="1:18" x14ac:dyDescent="0.25">
      <c r="A95" t="s">
        <v>105</v>
      </c>
      <c r="B95" t="s">
        <v>92</v>
      </c>
      <c r="C95" t="s">
        <v>64</v>
      </c>
      <c r="D95">
        <v>12</v>
      </c>
      <c r="E95">
        <v>27</v>
      </c>
      <c r="F95">
        <v>24</v>
      </c>
      <c r="G95">
        <v>8</v>
      </c>
      <c r="H95">
        <v>71</v>
      </c>
      <c r="I95" t="s">
        <v>296</v>
      </c>
      <c r="K95" t="s">
        <v>178</v>
      </c>
      <c r="L95" t="s">
        <v>92</v>
      </c>
      <c r="M95" t="s">
        <v>295</v>
      </c>
      <c r="N95">
        <f t="shared" si="6"/>
        <v>24</v>
      </c>
      <c r="O95">
        <f t="shared" si="7"/>
        <v>0</v>
      </c>
      <c r="P95">
        <f t="shared" si="8"/>
        <v>12</v>
      </c>
      <c r="Q95">
        <f t="shared" si="9"/>
        <v>2</v>
      </c>
      <c r="R95">
        <f t="shared" si="10"/>
        <v>38</v>
      </c>
    </row>
    <row r="96" spans="1:18" x14ac:dyDescent="0.25">
      <c r="A96" t="s">
        <v>106</v>
      </c>
      <c r="B96" t="s">
        <v>92</v>
      </c>
      <c r="C96" t="s">
        <v>64</v>
      </c>
      <c r="D96">
        <v>12</v>
      </c>
      <c r="E96">
        <v>18</v>
      </c>
      <c r="F96">
        <v>18</v>
      </c>
      <c r="G96">
        <v>4</v>
      </c>
      <c r="H96">
        <v>52</v>
      </c>
      <c r="I96" t="s">
        <v>296</v>
      </c>
      <c r="K96" t="s">
        <v>179</v>
      </c>
      <c r="L96" t="s">
        <v>92</v>
      </c>
      <c r="M96" t="s">
        <v>295</v>
      </c>
      <c r="N96">
        <f t="shared" si="6"/>
        <v>15</v>
      </c>
      <c r="O96">
        <f t="shared" si="7"/>
        <v>3</v>
      </c>
      <c r="P96">
        <f t="shared" si="8"/>
        <v>3</v>
      </c>
      <c r="Q96">
        <f t="shared" si="9"/>
        <v>1</v>
      </c>
      <c r="R96">
        <f t="shared" si="10"/>
        <v>22</v>
      </c>
    </row>
    <row r="97" spans="1:18" x14ac:dyDescent="0.25">
      <c r="A97" t="s">
        <v>107</v>
      </c>
      <c r="B97" t="s">
        <v>92</v>
      </c>
      <c r="C97" t="s">
        <v>64</v>
      </c>
      <c r="D97">
        <v>9</v>
      </c>
      <c r="E97">
        <v>30</v>
      </c>
      <c r="F97">
        <v>24</v>
      </c>
      <c r="G97">
        <v>9</v>
      </c>
      <c r="H97">
        <v>72</v>
      </c>
      <c r="I97" t="s">
        <v>296</v>
      </c>
      <c r="K97" t="s">
        <v>180</v>
      </c>
      <c r="L97" t="s">
        <v>92</v>
      </c>
      <c r="M97" t="s">
        <v>295</v>
      </c>
      <c r="N97">
        <f t="shared" si="6"/>
        <v>15</v>
      </c>
      <c r="O97">
        <f t="shared" si="7"/>
        <v>-6</v>
      </c>
      <c r="P97">
        <f t="shared" si="8"/>
        <v>15</v>
      </c>
      <c r="Q97">
        <f t="shared" si="9"/>
        <v>4</v>
      </c>
      <c r="R97">
        <f t="shared" si="10"/>
        <v>28</v>
      </c>
    </row>
    <row r="98" spans="1:18" x14ac:dyDescent="0.25">
      <c r="A98" t="s">
        <v>108</v>
      </c>
      <c r="B98" t="s">
        <v>92</v>
      </c>
      <c r="C98" t="s">
        <v>64</v>
      </c>
      <c r="D98">
        <v>15</v>
      </c>
      <c r="E98">
        <v>27</v>
      </c>
      <c r="F98">
        <v>27</v>
      </c>
      <c r="G98">
        <v>6</v>
      </c>
      <c r="H98">
        <v>75</v>
      </c>
      <c r="I98" t="s">
        <v>296</v>
      </c>
      <c r="K98" t="s">
        <v>181</v>
      </c>
      <c r="L98" t="s">
        <v>92</v>
      </c>
      <c r="M98" t="s">
        <v>295</v>
      </c>
      <c r="N98">
        <f t="shared" si="6"/>
        <v>27</v>
      </c>
      <c r="O98">
        <f t="shared" si="7"/>
        <v>9</v>
      </c>
      <c r="P98">
        <f t="shared" si="8"/>
        <v>9</v>
      </c>
      <c r="Q98">
        <f t="shared" si="9"/>
        <v>2</v>
      </c>
      <c r="R98">
        <f t="shared" si="10"/>
        <v>47</v>
      </c>
    </row>
    <row r="99" spans="1:18" x14ac:dyDescent="0.25">
      <c r="A99" t="s">
        <v>109</v>
      </c>
      <c r="B99" t="s">
        <v>92</v>
      </c>
      <c r="C99" t="s">
        <v>64</v>
      </c>
      <c r="D99">
        <v>15</v>
      </c>
      <c r="E99">
        <v>30</v>
      </c>
      <c r="F99">
        <v>27</v>
      </c>
      <c r="G99">
        <v>13</v>
      </c>
      <c r="H99">
        <v>85</v>
      </c>
      <c r="I99" t="s">
        <v>296</v>
      </c>
      <c r="K99" t="s">
        <v>182</v>
      </c>
      <c r="L99" t="s">
        <v>92</v>
      </c>
      <c r="M99" t="s">
        <v>295</v>
      </c>
      <c r="N99">
        <f t="shared" si="6"/>
        <v>21</v>
      </c>
      <c r="O99">
        <f t="shared" si="7"/>
        <v>-3</v>
      </c>
      <c r="P99">
        <f t="shared" si="8"/>
        <v>3</v>
      </c>
      <c r="Q99">
        <f t="shared" si="9"/>
        <v>4</v>
      </c>
      <c r="R99">
        <f t="shared" si="10"/>
        <v>25</v>
      </c>
    </row>
    <row r="100" spans="1:18" x14ac:dyDescent="0.25">
      <c r="A100" t="s">
        <v>110</v>
      </c>
      <c r="B100" t="s">
        <v>92</v>
      </c>
      <c r="C100" t="s">
        <v>64</v>
      </c>
      <c r="D100">
        <v>12</v>
      </c>
      <c r="E100">
        <v>27</v>
      </c>
      <c r="F100">
        <v>24</v>
      </c>
      <c r="G100">
        <v>10</v>
      </c>
      <c r="H100">
        <v>73</v>
      </c>
      <c r="I100" t="s">
        <v>296</v>
      </c>
      <c r="K100" t="s">
        <v>183</v>
      </c>
      <c r="L100" t="s">
        <v>92</v>
      </c>
      <c r="M100" t="s">
        <v>295</v>
      </c>
      <c r="N100">
        <f t="shared" si="6"/>
        <v>15</v>
      </c>
      <c r="O100">
        <f t="shared" si="7"/>
        <v>6</v>
      </c>
      <c r="P100">
        <f t="shared" si="8"/>
        <v>3</v>
      </c>
      <c r="Q100">
        <f t="shared" si="9"/>
        <v>0</v>
      </c>
      <c r="R100">
        <f t="shared" si="10"/>
        <v>24</v>
      </c>
    </row>
    <row r="101" spans="1:18" x14ac:dyDescent="0.25">
      <c r="A101" t="s">
        <v>112</v>
      </c>
      <c r="B101" t="s">
        <v>92</v>
      </c>
      <c r="C101" t="s">
        <v>64</v>
      </c>
      <c r="D101">
        <v>12</v>
      </c>
      <c r="E101">
        <v>24</v>
      </c>
      <c r="F101">
        <v>27</v>
      </c>
      <c r="G101">
        <v>6</v>
      </c>
      <c r="H101">
        <v>69</v>
      </c>
      <c r="I101" t="s">
        <v>296</v>
      </c>
      <c r="K101" t="s">
        <v>187</v>
      </c>
      <c r="L101" t="s">
        <v>92</v>
      </c>
      <c r="M101" t="s">
        <v>295</v>
      </c>
      <c r="N101">
        <f t="shared" si="6"/>
        <v>9</v>
      </c>
      <c r="O101">
        <f t="shared" si="7"/>
        <v>3</v>
      </c>
      <c r="P101">
        <f t="shared" si="8"/>
        <v>0</v>
      </c>
      <c r="Q101">
        <f t="shared" si="9"/>
        <v>-1</v>
      </c>
      <c r="R101">
        <f t="shared" si="10"/>
        <v>11</v>
      </c>
    </row>
    <row r="102" spans="1:18" x14ac:dyDescent="0.25">
      <c r="A102" t="s">
        <v>116</v>
      </c>
      <c r="B102" t="s">
        <v>92</v>
      </c>
      <c r="C102" t="s">
        <v>64</v>
      </c>
      <c r="D102">
        <v>6</v>
      </c>
      <c r="E102">
        <v>18</v>
      </c>
      <c r="F102">
        <v>21</v>
      </c>
      <c r="G102">
        <v>3</v>
      </c>
      <c r="H102">
        <v>48</v>
      </c>
      <c r="I102" t="s">
        <v>296</v>
      </c>
      <c r="K102" t="s">
        <v>188</v>
      </c>
      <c r="L102" t="s">
        <v>92</v>
      </c>
      <c r="M102" t="s">
        <v>295</v>
      </c>
      <c r="N102">
        <f t="shared" si="6"/>
        <v>15</v>
      </c>
      <c r="O102">
        <f t="shared" si="7"/>
        <v>6</v>
      </c>
      <c r="P102">
        <f t="shared" si="8"/>
        <v>6</v>
      </c>
      <c r="Q102">
        <f t="shared" si="9"/>
        <v>4</v>
      </c>
      <c r="R102">
        <f t="shared" si="10"/>
        <v>31</v>
      </c>
    </row>
    <row r="103" spans="1:18" x14ac:dyDescent="0.25">
      <c r="A103" t="s">
        <v>145</v>
      </c>
      <c r="B103" t="s">
        <v>92</v>
      </c>
      <c r="C103" t="s">
        <v>64</v>
      </c>
      <c r="D103">
        <v>18</v>
      </c>
      <c r="E103">
        <v>12</v>
      </c>
      <c r="F103">
        <v>18</v>
      </c>
      <c r="G103">
        <v>6</v>
      </c>
      <c r="H103">
        <v>54</v>
      </c>
      <c r="I103" t="s">
        <v>296</v>
      </c>
      <c r="K103" t="s">
        <v>189</v>
      </c>
      <c r="L103" t="s">
        <v>92</v>
      </c>
      <c r="M103" t="s">
        <v>295</v>
      </c>
      <c r="N103">
        <f t="shared" si="6"/>
        <v>18</v>
      </c>
      <c r="O103">
        <f t="shared" si="7"/>
        <v>3</v>
      </c>
      <c r="P103">
        <f t="shared" si="8"/>
        <v>3</v>
      </c>
      <c r="Q103">
        <f t="shared" si="9"/>
        <v>5</v>
      </c>
      <c r="R103">
        <f t="shared" si="10"/>
        <v>29</v>
      </c>
    </row>
    <row r="104" spans="1:18" x14ac:dyDescent="0.25">
      <c r="A104" t="s">
        <v>147</v>
      </c>
      <c r="B104" t="s">
        <v>92</v>
      </c>
      <c r="C104" t="s">
        <v>64</v>
      </c>
      <c r="D104">
        <v>12</v>
      </c>
      <c r="E104">
        <v>9</v>
      </c>
      <c r="F104">
        <v>15</v>
      </c>
      <c r="G104">
        <v>6</v>
      </c>
      <c r="H104">
        <v>42</v>
      </c>
      <c r="I104" t="s">
        <v>296</v>
      </c>
      <c r="K104" t="s">
        <v>191</v>
      </c>
      <c r="L104" t="s">
        <v>92</v>
      </c>
      <c r="M104" t="s">
        <v>295</v>
      </c>
      <c r="N104">
        <f t="shared" si="6"/>
        <v>21</v>
      </c>
      <c r="O104">
        <f t="shared" si="7"/>
        <v>9</v>
      </c>
      <c r="P104">
        <f t="shared" si="8"/>
        <v>0</v>
      </c>
      <c r="Q104">
        <f t="shared" si="9"/>
        <v>3</v>
      </c>
      <c r="R104">
        <f t="shared" si="10"/>
        <v>33</v>
      </c>
    </row>
    <row r="105" spans="1:18" x14ac:dyDescent="0.25">
      <c r="A105" t="s">
        <v>149</v>
      </c>
      <c r="B105" t="s">
        <v>92</v>
      </c>
      <c r="C105" t="s">
        <v>64</v>
      </c>
      <c r="D105">
        <v>15</v>
      </c>
      <c r="E105">
        <v>15</v>
      </c>
      <c r="F105">
        <v>9</v>
      </c>
      <c r="G105">
        <v>7</v>
      </c>
      <c r="H105">
        <v>46</v>
      </c>
      <c r="I105" t="s">
        <v>296</v>
      </c>
      <c r="K105" t="s">
        <v>192</v>
      </c>
      <c r="L105" t="s">
        <v>92</v>
      </c>
      <c r="M105" t="s">
        <v>295</v>
      </c>
      <c r="N105">
        <f t="shared" si="6"/>
        <v>24</v>
      </c>
      <c r="O105">
        <f t="shared" si="7"/>
        <v>3</v>
      </c>
      <c r="P105">
        <f t="shared" si="8"/>
        <v>0</v>
      </c>
      <c r="Q105">
        <f t="shared" si="9"/>
        <v>2</v>
      </c>
      <c r="R105">
        <f t="shared" si="10"/>
        <v>29</v>
      </c>
    </row>
    <row r="106" spans="1:18" x14ac:dyDescent="0.25">
      <c r="A106" t="s">
        <v>151</v>
      </c>
      <c r="B106" t="s">
        <v>92</v>
      </c>
      <c r="C106" t="s">
        <v>64</v>
      </c>
      <c r="D106">
        <v>21</v>
      </c>
      <c r="E106">
        <v>15</v>
      </c>
      <c r="F106">
        <v>12</v>
      </c>
      <c r="G106">
        <v>4</v>
      </c>
      <c r="H106">
        <v>52</v>
      </c>
      <c r="I106" t="s">
        <v>296</v>
      </c>
      <c r="K106" t="s">
        <v>193</v>
      </c>
      <c r="L106" t="s">
        <v>92</v>
      </c>
      <c r="M106" t="s">
        <v>295</v>
      </c>
      <c r="N106">
        <f t="shared" si="6"/>
        <v>18</v>
      </c>
      <c r="O106">
        <f t="shared" si="7"/>
        <v>12</v>
      </c>
      <c r="P106">
        <f t="shared" si="8"/>
        <v>0</v>
      </c>
      <c r="Q106">
        <f t="shared" si="9"/>
        <v>0</v>
      </c>
      <c r="R106">
        <f t="shared" si="10"/>
        <v>30</v>
      </c>
    </row>
    <row r="107" spans="1:18" x14ac:dyDescent="0.25">
      <c r="A107" t="s">
        <v>152</v>
      </c>
      <c r="B107" t="s">
        <v>92</v>
      </c>
      <c r="C107" t="s">
        <v>64</v>
      </c>
      <c r="D107">
        <v>9</v>
      </c>
      <c r="E107">
        <v>15</v>
      </c>
      <c r="F107">
        <v>21</v>
      </c>
      <c r="G107">
        <v>8</v>
      </c>
      <c r="H107">
        <v>53</v>
      </c>
      <c r="I107" t="s">
        <v>296</v>
      </c>
      <c r="K107" t="s">
        <v>194</v>
      </c>
      <c r="L107" t="s">
        <v>92</v>
      </c>
      <c r="M107" t="s">
        <v>295</v>
      </c>
      <c r="N107">
        <f t="shared" si="6"/>
        <v>9</v>
      </c>
      <c r="O107">
        <f t="shared" si="7"/>
        <v>6</v>
      </c>
      <c r="P107">
        <f t="shared" si="8"/>
        <v>-9</v>
      </c>
      <c r="Q107">
        <f t="shared" si="9"/>
        <v>4</v>
      </c>
      <c r="R107">
        <f t="shared" si="10"/>
        <v>10</v>
      </c>
    </row>
    <row r="108" spans="1:18" x14ac:dyDescent="0.25">
      <c r="A108" t="s">
        <v>153</v>
      </c>
      <c r="B108" t="s">
        <v>92</v>
      </c>
      <c r="C108" t="s">
        <v>64</v>
      </c>
      <c r="D108">
        <v>9</v>
      </c>
      <c r="E108">
        <v>24</v>
      </c>
      <c r="F108">
        <v>15</v>
      </c>
      <c r="G108">
        <v>6</v>
      </c>
      <c r="H108">
        <v>54</v>
      </c>
      <c r="I108" t="s">
        <v>296</v>
      </c>
      <c r="K108" t="s">
        <v>195</v>
      </c>
      <c r="L108" t="s">
        <v>92</v>
      </c>
      <c r="M108" t="s">
        <v>295</v>
      </c>
      <c r="N108">
        <f t="shared" si="6"/>
        <v>21</v>
      </c>
      <c r="O108">
        <f t="shared" si="7"/>
        <v>9</v>
      </c>
      <c r="P108">
        <f t="shared" si="8"/>
        <v>6</v>
      </c>
      <c r="Q108">
        <f t="shared" si="9"/>
        <v>6</v>
      </c>
      <c r="R108">
        <f t="shared" si="10"/>
        <v>42</v>
      </c>
    </row>
    <row r="109" spans="1:18" x14ac:dyDescent="0.25">
      <c r="A109" t="s">
        <v>154</v>
      </c>
      <c r="B109" t="s">
        <v>92</v>
      </c>
      <c r="C109" t="s">
        <v>64</v>
      </c>
      <c r="D109">
        <v>12</v>
      </c>
      <c r="E109">
        <v>6</v>
      </c>
      <c r="F109">
        <v>12</v>
      </c>
      <c r="G109">
        <v>3</v>
      </c>
      <c r="H109">
        <v>33</v>
      </c>
      <c r="I109" t="s">
        <v>296</v>
      </c>
      <c r="K109" t="s">
        <v>196</v>
      </c>
      <c r="L109" t="s">
        <v>92</v>
      </c>
      <c r="M109" t="s">
        <v>295</v>
      </c>
      <c r="N109">
        <f t="shared" si="6"/>
        <v>9</v>
      </c>
      <c r="O109">
        <f t="shared" si="7"/>
        <v>0</v>
      </c>
      <c r="P109">
        <f t="shared" si="8"/>
        <v>0</v>
      </c>
      <c r="Q109">
        <f t="shared" si="9"/>
        <v>1</v>
      </c>
      <c r="R109">
        <f t="shared" si="10"/>
        <v>10</v>
      </c>
    </row>
    <row r="110" spans="1:18" x14ac:dyDescent="0.25">
      <c r="A110" t="s">
        <v>155</v>
      </c>
      <c r="B110" t="s">
        <v>92</v>
      </c>
      <c r="C110" t="s">
        <v>64</v>
      </c>
      <c r="D110">
        <v>9</v>
      </c>
      <c r="E110">
        <v>18</v>
      </c>
      <c r="F110">
        <v>9</v>
      </c>
      <c r="G110">
        <v>2</v>
      </c>
      <c r="H110">
        <v>38</v>
      </c>
      <c r="I110" t="s">
        <v>296</v>
      </c>
      <c r="K110" t="s">
        <v>197</v>
      </c>
      <c r="L110" t="s">
        <v>92</v>
      </c>
      <c r="M110" t="s">
        <v>295</v>
      </c>
      <c r="N110">
        <f t="shared" si="6"/>
        <v>18</v>
      </c>
      <c r="O110">
        <f t="shared" si="7"/>
        <v>6</v>
      </c>
      <c r="P110">
        <f t="shared" si="8"/>
        <v>15</v>
      </c>
      <c r="Q110">
        <f t="shared" si="9"/>
        <v>-1</v>
      </c>
      <c r="R110">
        <f t="shared" si="10"/>
        <v>38</v>
      </c>
    </row>
    <row r="111" spans="1:18" x14ac:dyDescent="0.25">
      <c r="A111" t="s">
        <v>156</v>
      </c>
      <c r="B111" t="s">
        <v>92</v>
      </c>
      <c r="C111" t="s">
        <v>64</v>
      </c>
      <c r="D111">
        <v>12</v>
      </c>
      <c r="E111">
        <v>15</v>
      </c>
      <c r="F111">
        <v>12</v>
      </c>
      <c r="G111">
        <v>5</v>
      </c>
      <c r="H111">
        <v>44</v>
      </c>
      <c r="I111" t="s">
        <v>296</v>
      </c>
      <c r="K111" t="s">
        <v>198</v>
      </c>
      <c r="L111" t="s">
        <v>92</v>
      </c>
      <c r="M111" t="s">
        <v>295</v>
      </c>
      <c r="N111">
        <f t="shared" si="6"/>
        <v>12</v>
      </c>
      <c r="O111">
        <f t="shared" si="7"/>
        <v>12</v>
      </c>
      <c r="P111">
        <f t="shared" si="8"/>
        <v>6</v>
      </c>
      <c r="Q111">
        <f t="shared" si="9"/>
        <v>4</v>
      </c>
      <c r="R111">
        <f t="shared" si="10"/>
        <v>34</v>
      </c>
    </row>
    <row r="112" spans="1:18" x14ac:dyDescent="0.25">
      <c r="A112" t="s">
        <v>157</v>
      </c>
      <c r="B112" t="s">
        <v>92</v>
      </c>
      <c r="C112" t="s">
        <v>64</v>
      </c>
      <c r="D112">
        <v>18</v>
      </c>
      <c r="E112">
        <v>21</v>
      </c>
      <c r="F112">
        <v>15</v>
      </c>
      <c r="G112">
        <v>5</v>
      </c>
      <c r="H112">
        <v>59</v>
      </c>
      <c r="I112" t="s">
        <v>296</v>
      </c>
      <c r="K112" t="s">
        <v>199</v>
      </c>
      <c r="L112" t="s">
        <v>92</v>
      </c>
      <c r="M112" t="s">
        <v>295</v>
      </c>
      <c r="N112">
        <f t="shared" si="6"/>
        <v>21</v>
      </c>
      <c r="O112">
        <f t="shared" si="7"/>
        <v>18</v>
      </c>
      <c r="P112">
        <f t="shared" si="8"/>
        <v>6</v>
      </c>
      <c r="Q112">
        <f t="shared" si="9"/>
        <v>2</v>
      </c>
      <c r="R112">
        <f t="shared" si="10"/>
        <v>47</v>
      </c>
    </row>
    <row r="113" spans="1:18" x14ac:dyDescent="0.25">
      <c r="A113" t="s">
        <v>161</v>
      </c>
      <c r="B113" t="s">
        <v>92</v>
      </c>
      <c r="C113" t="s">
        <v>64</v>
      </c>
      <c r="D113">
        <v>21</v>
      </c>
      <c r="E113">
        <v>9</v>
      </c>
      <c r="F113">
        <v>12</v>
      </c>
      <c r="G113">
        <v>5</v>
      </c>
      <c r="H113">
        <v>47</v>
      </c>
      <c r="I113" t="s">
        <v>296</v>
      </c>
      <c r="K113" t="s">
        <v>200</v>
      </c>
      <c r="L113" t="s">
        <v>92</v>
      </c>
      <c r="M113" t="s">
        <v>295</v>
      </c>
      <c r="N113">
        <f t="shared" si="6"/>
        <v>21</v>
      </c>
      <c r="O113">
        <f t="shared" si="7"/>
        <v>12</v>
      </c>
      <c r="P113">
        <f t="shared" si="8"/>
        <v>3</v>
      </c>
      <c r="Q113">
        <f t="shared" si="9"/>
        <v>0</v>
      </c>
      <c r="R113">
        <f t="shared" si="10"/>
        <v>36</v>
      </c>
    </row>
    <row r="114" spans="1:18" x14ac:dyDescent="0.25">
      <c r="A114" t="s">
        <v>162</v>
      </c>
      <c r="B114" t="s">
        <v>92</v>
      </c>
      <c r="C114" t="s">
        <v>64</v>
      </c>
      <c r="D114">
        <v>9</v>
      </c>
      <c r="E114">
        <v>12</v>
      </c>
      <c r="F114">
        <v>15</v>
      </c>
      <c r="G114">
        <v>7</v>
      </c>
      <c r="H114">
        <v>43</v>
      </c>
      <c r="I114" t="s">
        <v>296</v>
      </c>
      <c r="K114" t="s">
        <v>201</v>
      </c>
      <c r="L114" t="s">
        <v>92</v>
      </c>
      <c r="M114" t="s">
        <v>295</v>
      </c>
      <c r="N114">
        <f t="shared" si="6"/>
        <v>21</v>
      </c>
      <c r="O114">
        <f t="shared" si="7"/>
        <v>6</v>
      </c>
      <c r="P114">
        <f t="shared" si="8"/>
        <v>6</v>
      </c>
      <c r="Q114">
        <f t="shared" si="9"/>
        <v>3</v>
      </c>
      <c r="R114">
        <f t="shared" si="10"/>
        <v>36</v>
      </c>
    </row>
    <row r="115" spans="1:18" x14ac:dyDescent="0.25">
      <c r="A115" t="s">
        <v>175</v>
      </c>
      <c r="B115" t="s">
        <v>92</v>
      </c>
      <c r="C115" t="s">
        <v>64</v>
      </c>
      <c r="D115">
        <v>12</v>
      </c>
      <c r="E115">
        <v>24</v>
      </c>
      <c r="F115">
        <v>18</v>
      </c>
      <c r="G115">
        <v>5</v>
      </c>
      <c r="H115">
        <v>59</v>
      </c>
      <c r="I115" t="s">
        <v>296</v>
      </c>
      <c r="K115" t="s">
        <v>203</v>
      </c>
      <c r="L115" t="s">
        <v>92</v>
      </c>
      <c r="M115" t="s">
        <v>295</v>
      </c>
      <c r="N115">
        <f t="shared" si="6"/>
        <v>18</v>
      </c>
      <c r="O115">
        <f t="shared" si="7"/>
        <v>12</v>
      </c>
      <c r="P115">
        <f t="shared" si="8"/>
        <v>6</v>
      </c>
      <c r="Q115">
        <f t="shared" si="9"/>
        <v>2</v>
      </c>
      <c r="R115">
        <f t="shared" si="10"/>
        <v>38</v>
      </c>
    </row>
    <row r="116" spans="1:18" x14ac:dyDescent="0.25">
      <c r="A116" t="s">
        <v>177</v>
      </c>
      <c r="B116" t="s">
        <v>92</v>
      </c>
      <c r="C116" t="s">
        <v>64</v>
      </c>
      <c r="D116">
        <v>15</v>
      </c>
      <c r="E116">
        <v>18</v>
      </c>
      <c r="F116">
        <v>15</v>
      </c>
      <c r="G116">
        <v>6</v>
      </c>
      <c r="H116">
        <v>54</v>
      </c>
      <c r="I116" t="s">
        <v>296</v>
      </c>
      <c r="K116" t="s">
        <v>205</v>
      </c>
      <c r="L116" t="s">
        <v>92</v>
      </c>
      <c r="M116" t="s">
        <v>295</v>
      </c>
      <c r="N116">
        <f t="shared" si="6"/>
        <v>12</v>
      </c>
      <c r="O116">
        <f t="shared" si="7"/>
        <v>0</v>
      </c>
      <c r="P116">
        <f t="shared" si="8"/>
        <v>3</v>
      </c>
      <c r="Q116">
        <f t="shared" si="9"/>
        <v>3</v>
      </c>
      <c r="R116">
        <f t="shared" si="10"/>
        <v>18</v>
      </c>
    </row>
    <row r="117" spans="1:18" x14ac:dyDescent="0.25">
      <c r="A117" t="s">
        <v>178</v>
      </c>
      <c r="B117" t="s">
        <v>92</v>
      </c>
      <c r="C117" t="s">
        <v>64</v>
      </c>
      <c r="D117">
        <v>6</v>
      </c>
      <c r="E117">
        <v>21</v>
      </c>
      <c r="F117">
        <v>12</v>
      </c>
      <c r="G117">
        <v>4</v>
      </c>
      <c r="H117">
        <v>43</v>
      </c>
      <c r="I117" t="s">
        <v>296</v>
      </c>
      <c r="K117" t="s">
        <v>206</v>
      </c>
      <c r="L117" t="s">
        <v>92</v>
      </c>
      <c r="M117" t="s">
        <v>295</v>
      </c>
      <c r="N117">
        <f t="shared" si="6"/>
        <v>9</v>
      </c>
      <c r="O117">
        <f t="shared" si="7"/>
        <v>6</v>
      </c>
      <c r="P117">
        <f t="shared" si="8"/>
        <v>15</v>
      </c>
      <c r="Q117">
        <f t="shared" si="9"/>
        <v>5</v>
      </c>
      <c r="R117">
        <f t="shared" si="10"/>
        <v>35</v>
      </c>
    </row>
    <row r="118" spans="1:18" x14ac:dyDescent="0.25">
      <c r="A118" t="s">
        <v>179</v>
      </c>
      <c r="B118" t="s">
        <v>92</v>
      </c>
      <c r="C118" t="s">
        <v>64</v>
      </c>
      <c r="D118">
        <v>15</v>
      </c>
      <c r="E118">
        <v>21</v>
      </c>
      <c r="F118">
        <v>12</v>
      </c>
      <c r="G118">
        <v>7</v>
      </c>
      <c r="H118">
        <v>55</v>
      </c>
      <c r="I118" t="s">
        <v>296</v>
      </c>
      <c r="K118" t="s">
        <v>207</v>
      </c>
      <c r="L118" t="s">
        <v>92</v>
      </c>
      <c r="M118" t="s">
        <v>295</v>
      </c>
      <c r="N118">
        <f t="shared" si="6"/>
        <v>24</v>
      </c>
      <c r="O118">
        <f t="shared" si="7"/>
        <v>3</v>
      </c>
      <c r="P118">
        <f t="shared" si="8"/>
        <v>15</v>
      </c>
      <c r="Q118">
        <f t="shared" si="9"/>
        <v>4</v>
      </c>
      <c r="R118">
        <f t="shared" si="10"/>
        <v>46</v>
      </c>
    </row>
    <row r="119" spans="1:18" x14ac:dyDescent="0.25">
      <c r="A119" t="s">
        <v>180</v>
      </c>
      <c r="B119" t="s">
        <v>92</v>
      </c>
      <c r="C119" t="s">
        <v>64</v>
      </c>
      <c r="D119">
        <v>15</v>
      </c>
      <c r="E119">
        <v>24</v>
      </c>
      <c r="F119">
        <v>6</v>
      </c>
      <c r="G119">
        <v>5</v>
      </c>
      <c r="H119">
        <v>50</v>
      </c>
      <c r="I119" t="s">
        <v>296</v>
      </c>
      <c r="K119" t="s">
        <v>209</v>
      </c>
      <c r="L119" t="s">
        <v>92</v>
      </c>
      <c r="M119" t="s">
        <v>295</v>
      </c>
      <c r="N119">
        <f t="shared" si="6"/>
        <v>15</v>
      </c>
      <c r="O119">
        <f t="shared" si="7"/>
        <v>6</v>
      </c>
      <c r="P119">
        <f t="shared" si="8"/>
        <v>0</v>
      </c>
      <c r="Q119">
        <f t="shared" si="9"/>
        <v>1</v>
      </c>
      <c r="R119">
        <f t="shared" si="10"/>
        <v>22</v>
      </c>
    </row>
    <row r="120" spans="1:18" x14ac:dyDescent="0.25">
      <c r="A120" t="s">
        <v>181</v>
      </c>
      <c r="B120" t="s">
        <v>92</v>
      </c>
      <c r="C120" t="s">
        <v>64</v>
      </c>
      <c r="D120">
        <v>3</v>
      </c>
      <c r="E120">
        <v>18</v>
      </c>
      <c r="F120">
        <v>3</v>
      </c>
      <c r="G120">
        <v>6</v>
      </c>
      <c r="H120">
        <v>30</v>
      </c>
      <c r="I120" t="s">
        <v>296</v>
      </c>
      <c r="K120" t="s">
        <v>211</v>
      </c>
      <c r="L120" t="s">
        <v>92</v>
      </c>
      <c r="M120" t="s">
        <v>295</v>
      </c>
      <c r="N120">
        <f t="shared" si="6"/>
        <v>21</v>
      </c>
      <c r="O120">
        <f t="shared" si="7"/>
        <v>3</v>
      </c>
      <c r="P120">
        <f t="shared" si="8"/>
        <v>-6</v>
      </c>
      <c r="Q120">
        <f t="shared" si="9"/>
        <v>-4</v>
      </c>
      <c r="R120">
        <f t="shared" si="10"/>
        <v>14</v>
      </c>
    </row>
    <row r="121" spans="1:18" x14ac:dyDescent="0.25">
      <c r="A121" t="s">
        <v>182</v>
      </c>
      <c r="B121" t="s">
        <v>92</v>
      </c>
      <c r="C121" t="s">
        <v>64</v>
      </c>
      <c r="D121">
        <v>9</v>
      </c>
      <c r="E121">
        <v>18</v>
      </c>
      <c r="F121">
        <v>12</v>
      </c>
      <c r="G121">
        <v>4</v>
      </c>
      <c r="H121">
        <v>43</v>
      </c>
      <c r="I121" t="s">
        <v>296</v>
      </c>
      <c r="K121" t="s">
        <v>229</v>
      </c>
      <c r="L121" t="s">
        <v>92</v>
      </c>
      <c r="M121" t="s">
        <v>295</v>
      </c>
      <c r="N121">
        <f t="shared" si="6"/>
        <v>9</v>
      </c>
      <c r="O121">
        <f t="shared" si="7"/>
        <v>3</v>
      </c>
      <c r="P121">
        <f t="shared" si="8"/>
        <v>12</v>
      </c>
      <c r="Q121">
        <f t="shared" si="9"/>
        <v>2</v>
      </c>
      <c r="R121">
        <f t="shared" si="10"/>
        <v>26</v>
      </c>
    </row>
    <row r="122" spans="1:18" x14ac:dyDescent="0.25">
      <c r="A122" t="s">
        <v>183</v>
      </c>
      <c r="B122" t="s">
        <v>92</v>
      </c>
      <c r="C122" t="s">
        <v>64</v>
      </c>
      <c r="D122">
        <v>15</v>
      </c>
      <c r="E122">
        <v>21</v>
      </c>
      <c r="F122">
        <v>18</v>
      </c>
      <c r="G122">
        <v>11</v>
      </c>
      <c r="H122">
        <v>65</v>
      </c>
      <c r="I122" t="s">
        <v>296</v>
      </c>
      <c r="K122" t="s">
        <v>230</v>
      </c>
      <c r="L122" t="s">
        <v>92</v>
      </c>
      <c r="M122" t="s">
        <v>295</v>
      </c>
      <c r="N122">
        <f t="shared" si="6"/>
        <v>15</v>
      </c>
      <c r="O122">
        <f t="shared" si="7"/>
        <v>3</v>
      </c>
      <c r="P122">
        <f t="shared" si="8"/>
        <v>-3</v>
      </c>
      <c r="Q122">
        <f t="shared" si="9"/>
        <v>-1</v>
      </c>
      <c r="R122">
        <f t="shared" si="10"/>
        <v>14</v>
      </c>
    </row>
    <row r="123" spans="1:18" x14ac:dyDescent="0.25">
      <c r="A123" t="s">
        <v>187</v>
      </c>
      <c r="B123" t="s">
        <v>92</v>
      </c>
      <c r="C123" t="s">
        <v>64</v>
      </c>
      <c r="D123">
        <v>21</v>
      </c>
      <c r="E123">
        <v>21</v>
      </c>
      <c r="F123">
        <v>15</v>
      </c>
      <c r="G123">
        <v>5</v>
      </c>
      <c r="H123">
        <v>62</v>
      </c>
      <c r="I123" t="s">
        <v>296</v>
      </c>
      <c r="K123" t="s">
        <v>231</v>
      </c>
      <c r="L123" t="s">
        <v>92</v>
      </c>
      <c r="M123" t="s">
        <v>295</v>
      </c>
      <c r="N123">
        <f t="shared" si="6"/>
        <v>12</v>
      </c>
      <c r="O123">
        <f t="shared" si="7"/>
        <v>3</v>
      </c>
      <c r="P123">
        <f t="shared" si="8"/>
        <v>0</v>
      </c>
      <c r="Q123">
        <f t="shared" si="9"/>
        <v>1</v>
      </c>
      <c r="R123">
        <f t="shared" si="10"/>
        <v>16</v>
      </c>
    </row>
    <row r="124" spans="1:18" x14ac:dyDescent="0.25">
      <c r="A124" t="s">
        <v>188</v>
      </c>
      <c r="B124" t="s">
        <v>92</v>
      </c>
      <c r="C124" t="s">
        <v>64</v>
      </c>
      <c r="D124">
        <v>12</v>
      </c>
      <c r="E124">
        <v>18</v>
      </c>
      <c r="F124">
        <v>18</v>
      </c>
      <c r="G124">
        <v>5</v>
      </c>
      <c r="H124">
        <v>53</v>
      </c>
      <c r="I124" t="s">
        <v>296</v>
      </c>
      <c r="K124" t="s">
        <v>232</v>
      </c>
      <c r="L124" t="s">
        <v>92</v>
      </c>
      <c r="M124" t="s">
        <v>295</v>
      </c>
      <c r="N124">
        <f t="shared" si="6"/>
        <v>24</v>
      </c>
      <c r="O124">
        <f t="shared" si="7"/>
        <v>6</v>
      </c>
      <c r="P124">
        <f t="shared" si="8"/>
        <v>12</v>
      </c>
      <c r="Q124">
        <f t="shared" si="9"/>
        <v>4</v>
      </c>
      <c r="R124">
        <f t="shared" si="10"/>
        <v>46</v>
      </c>
    </row>
    <row r="125" spans="1:18" x14ac:dyDescent="0.25">
      <c r="A125" t="s">
        <v>189</v>
      </c>
      <c r="B125" t="s">
        <v>92</v>
      </c>
      <c r="C125" t="s">
        <v>64</v>
      </c>
      <c r="D125">
        <v>9</v>
      </c>
      <c r="E125">
        <v>27</v>
      </c>
      <c r="F125">
        <v>24</v>
      </c>
      <c r="G125">
        <v>7</v>
      </c>
      <c r="H125">
        <v>67</v>
      </c>
      <c r="I125" t="s">
        <v>296</v>
      </c>
      <c r="K125" t="s">
        <v>233</v>
      </c>
      <c r="L125" t="s">
        <v>92</v>
      </c>
      <c r="M125" t="s">
        <v>295</v>
      </c>
      <c r="N125">
        <f t="shared" si="6"/>
        <v>24</v>
      </c>
      <c r="O125">
        <f t="shared" si="7"/>
        <v>0</v>
      </c>
      <c r="P125">
        <f t="shared" si="8"/>
        <v>-15</v>
      </c>
      <c r="Q125">
        <f t="shared" si="9"/>
        <v>3</v>
      </c>
      <c r="R125">
        <f t="shared" si="10"/>
        <v>12</v>
      </c>
    </row>
    <row r="126" spans="1:18" x14ac:dyDescent="0.25">
      <c r="A126" t="s">
        <v>191</v>
      </c>
      <c r="B126" t="s">
        <v>92</v>
      </c>
      <c r="C126" t="s">
        <v>64</v>
      </c>
      <c r="D126">
        <v>9</v>
      </c>
      <c r="E126">
        <v>18</v>
      </c>
      <c r="F126">
        <v>24</v>
      </c>
      <c r="G126">
        <v>8</v>
      </c>
      <c r="H126">
        <v>59</v>
      </c>
      <c r="I126" t="s">
        <v>296</v>
      </c>
      <c r="K126" t="s">
        <v>234</v>
      </c>
      <c r="L126" t="s">
        <v>92</v>
      </c>
      <c r="M126" t="s">
        <v>295</v>
      </c>
      <c r="N126">
        <f t="shared" si="6"/>
        <v>6</v>
      </c>
      <c r="O126">
        <f t="shared" si="7"/>
        <v>0</v>
      </c>
      <c r="P126">
        <f t="shared" si="8"/>
        <v>9</v>
      </c>
      <c r="Q126">
        <f t="shared" si="9"/>
        <v>4</v>
      </c>
      <c r="R126">
        <f t="shared" si="10"/>
        <v>19</v>
      </c>
    </row>
    <row r="127" spans="1:18" x14ac:dyDescent="0.25">
      <c r="A127" t="s">
        <v>192</v>
      </c>
      <c r="B127" t="s">
        <v>92</v>
      </c>
      <c r="C127" t="s">
        <v>64</v>
      </c>
      <c r="D127">
        <v>6</v>
      </c>
      <c r="E127">
        <v>15</v>
      </c>
      <c r="F127">
        <v>12</v>
      </c>
      <c r="G127">
        <v>8</v>
      </c>
      <c r="H127">
        <v>41</v>
      </c>
      <c r="I127" t="s">
        <v>296</v>
      </c>
      <c r="K127" t="s">
        <v>235</v>
      </c>
      <c r="L127" t="s">
        <v>92</v>
      </c>
      <c r="M127" t="s">
        <v>295</v>
      </c>
      <c r="N127">
        <f t="shared" si="6"/>
        <v>18</v>
      </c>
      <c r="O127">
        <f t="shared" si="7"/>
        <v>9</v>
      </c>
      <c r="P127">
        <f t="shared" si="8"/>
        <v>0</v>
      </c>
      <c r="Q127">
        <f t="shared" si="9"/>
        <v>1</v>
      </c>
      <c r="R127">
        <f t="shared" si="10"/>
        <v>28</v>
      </c>
    </row>
    <row r="128" spans="1:18" x14ac:dyDescent="0.25">
      <c r="A128" t="s">
        <v>193</v>
      </c>
      <c r="B128" t="s">
        <v>92</v>
      </c>
      <c r="C128" t="s">
        <v>64</v>
      </c>
      <c r="D128">
        <v>6</v>
      </c>
      <c r="E128">
        <v>9</v>
      </c>
      <c r="F128">
        <v>9</v>
      </c>
      <c r="G128">
        <v>7</v>
      </c>
      <c r="H128">
        <v>31</v>
      </c>
      <c r="I128" t="s">
        <v>296</v>
      </c>
      <c r="K128" t="s">
        <v>236</v>
      </c>
      <c r="L128" t="s">
        <v>92</v>
      </c>
      <c r="M128" t="s">
        <v>295</v>
      </c>
      <c r="N128">
        <f t="shared" si="6"/>
        <v>12</v>
      </c>
      <c r="O128">
        <f t="shared" si="7"/>
        <v>3</v>
      </c>
      <c r="P128">
        <f t="shared" si="8"/>
        <v>3</v>
      </c>
      <c r="Q128">
        <f t="shared" si="9"/>
        <v>3</v>
      </c>
      <c r="R128">
        <f t="shared" si="10"/>
        <v>21</v>
      </c>
    </row>
    <row r="129" spans="1:18" x14ac:dyDescent="0.25">
      <c r="A129" t="s">
        <v>194</v>
      </c>
      <c r="B129" t="s">
        <v>92</v>
      </c>
      <c r="C129" t="s">
        <v>64</v>
      </c>
      <c r="D129">
        <v>15</v>
      </c>
      <c r="E129">
        <v>9</v>
      </c>
      <c r="F129">
        <v>24</v>
      </c>
      <c r="G129">
        <v>4</v>
      </c>
      <c r="H129">
        <v>52</v>
      </c>
      <c r="I129" t="s">
        <v>296</v>
      </c>
      <c r="K129" t="s">
        <v>237</v>
      </c>
      <c r="L129" t="s">
        <v>92</v>
      </c>
      <c r="M129" t="s">
        <v>295</v>
      </c>
      <c r="N129">
        <f t="shared" si="6"/>
        <v>12</v>
      </c>
      <c r="O129">
        <f t="shared" si="7"/>
        <v>0</v>
      </c>
      <c r="P129">
        <f t="shared" si="8"/>
        <v>15</v>
      </c>
      <c r="Q129">
        <f t="shared" si="9"/>
        <v>-2</v>
      </c>
      <c r="R129">
        <f t="shared" si="10"/>
        <v>25</v>
      </c>
    </row>
    <row r="130" spans="1:18" x14ac:dyDescent="0.25">
      <c r="A130" t="s">
        <v>195</v>
      </c>
      <c r="B130" t="s">
        <v>92</v>
      </c>
      <c r="C130" t="s">
        <v>64</v>
      </c>
      <c r="D130">
        <v>6</v>
      </c>
      <c r="E130">
        <v>9</v>
      </c>
      <c r="F130">
        <v>12</v>
      </c>
      <c r="G130">
        <v>2</v>
      </c>
      <c r="H130">
        <v>29</v>
      </c>
      <c r="I130" t="s">
        <v>296</v>
      </c>
    </row>
    <row r="131" spans="1:18" x14ac:dyDescent="0.25">
      <c r="A131" t="s">
        <v>196</v>
      </c>
      <c r="B131" t="s">
        <v>92</v>
      </c>
      <c r="C131" t="s">
        <v>64</v>
      </c>
      <c r="D131">
        <v>15</v>
      </c>
      <c r="E131">
        <v>18</v>
      </c>
      <c r="F131">
        <v>9</v>
      </c>
      <c r="G131">
        <v>3</v>
      </c>
      <c r="H131">
        <v>45</v>
      </c>
      <c r="I131" t="s">
        <v>296</v>
      </c>
    </row>
    <row r="132" spans="1:18" x14ac:dyDescent="0.25">
      <c r="A132" t="s">
        <v>197</v>
      </c>
      <c r="B132" t="s">
        <v>92</v>
      </c>
      <c r="C132" t="s">
        <v>64</v>
      </c>
      <c r="D132">
        <v>9</v>
      </c>
      <c r="E132">
        <v>6</v>
      </c>
      <c r="F132">
        <v>3</v>
      </c>
      <c r="G132">
        <v>7</v>
      </c>
      <c r="H132">
        <v>25</v>
      </c>
      <c r="I132" t="s">
        <v>296</v>
      </c>
    </row>
    <row r="133" spans="1:18" x14ac:dyDescent="0.25">
      <c r="A133" t="s">
        <v>198</v>
      </c>
      <c r="B133" t="s">
        <v>92</v>
      </c>
      <c r="C133" t="s">
        <v>64</v>
      </c>
      <c r="D133">
        <v>15</v>
      </c>
      <c r="E133">
        <v>15</v>
      </c>
      <c r="F133">
        <v>12</v>
      </c>
      <c r="G133">
        <v>4</v>
      </c>
      <c r="H133">
        <v>46</v>
      </c>
      <c r="I133" t="s">
        <v>296</v>
      </c>
    </row>
    <row r="134" spans="1:18" x14ac:dyDescent="0.25">
      <c r="A134" t="s">
        <v>199</v>
      </c>
      <c r="B134" t="s">
        <v>92</v>
      </c>
      <c r="C134" t="s">
        <v>64</v>
      </c>
      <c r="D134">
        <v>9</v>
      </c>
      <c r="E134">
        <v>6</v>
      </c>
      <c r="F134">
        <v>9</v>
      </c>
      <c r="G134">
        <v>5</v>
      </c>
      <c r="H134">
        <v>29</v>
      </c>
      <c r="I134" t="s">
        <v>296</v>
      </c>
    </row>
    <row r="135" spans="1:18" x14ac:dyDescent="0.25">
      <c r="A135" t="s">
        <v>200</v>
      </c>
      <c r="B135" t="s">
        <v>92</v>
      </c>
      <c r="C135" t="s">
        <v>64</v>
      </c>
      <c r="D135">
        <v>6</v>
      </c>
      <c r="E135">
        <v>9</v>
      </c>
      <c r="F135">
        <v>9</v>
      </c>
      <c r="G135">
        <v>6</v>
      </c>
      <c r="H135">
        <v>30</v>
      </c>
      <c r="I135" t="s">
        <v>296</v>
      </c>
    </row>
    <row r="136" spans="1:18" x14ac:dyDescent="0.25">
      <c r="A136" t="s">
        <v>201</v>
      </c>
      <c r="B136" t="s">
        <v>92</v>
      </c>
      <c r="C136" t="s">
        <v>64</v>
      </c>
      <c r="D136">
        <v>9</v>
      </c>
      <c r="E136">
        <v>12</v>
      </c>
      <c r="F136">
        <v>9</v>
      </c>
      <c r="G136">
        <v>4</v>
      </c>
      <c r="H136">
        <v>34</v>
      </c>
      <c r="I136" t="s">
        <v>296</v>
      </c>
    </row>
    <row r="137" spans="1:18" x14ac:dyDescent="0.25">
      <c r="A137" t="s">
        <v>203</v>
      </c>
      <c r="B137" t="s">
        <v>92</v>
      </c>
      <c r="C137" t="s">
        <v>64</v>
      </c>
      <c r="D137">
        <v>9</v>
      </c>
      <c r="E137">
        <v>18</v>
      </c>
      <c r="F137">
        <v>18</v>
      </c>
      <c r="G137">
        <v>8</v>
      </c>
      <c r="H137">
        <v>53</v>
      </c>
      <c r="I137" t="s">
        <v>296</v>
      </c>
    </row>
    <row r="138" spans="1:18" x14ac:dyDescent="0.25">
      <c r="A138" t="s">
        <v>205</v>
      </c>
      <c r="B138" t="s">
        <v>92</v>
      </c>
      <c r="C138" t="s">
        <v>64</v>
      </c>
      <c r="D138">
        <v>15</v>
      </c>
      <c r="E138">
        <v>30</v>
      </c>
      <c r="F138">
        <v>24</v>
      </c>
      <c r="G138">
        <v>11</v>
      </c>
      <c r="H138">
        <v>80</v>
      </c>
      <c r="I138" t="s">
        <v>296</v>
      </c>
    </row>
    <row r="139" spans="1:18" x14ac:dyDescent="0.25">
      <c r="A139" t="s">
        <v>206</v>
      </c>
      <c r="B139" t="s">
        <v>92</v>
      </c>
      <c r="C139" t="s">
        <v>64</v>
      </c>
      <c r="D139">
        <v>21</v>
      </c>
      <c r="E139">
        <v>15</v>
      </c>
      <c r="F139">
        <v>0</v>
      </c>
      <c r="G139">
        <v>3</v>
      </c>
      <c r="H139">
        <v>39</v>
      </c>
      <c r="I139" t="s">
        <v>296</v>
      </c>
    </row>
    <row r="140" spans="1:18" x14ac:dyDescent="0.25">
      <c r="A140" t="s">
        <v>207</v>
      </c>
      <c r="B140" t="s">
        <v>92</v>
      </c>
      <c r="C140" t="s">
        <v>64</v>
      </c>
      <c r="D140">
        <v>6</v>
      </c>
      <c r="E140">
        <v>27</v>
      </c>
      <c r="F140">
        <v>9</v>
      </c>
      <c r="G140">
        <v>7</v>
      </c>
      <c r="H140">
        <v>49</v>
      </c>
      <c r="I140" t="s">
        <v>296</v>
      </c>
    </row>
    <row r="141" spans="1:18" x14ac:dyDescent="0.25">
      <c r="A141" t="s">
        <v>209</v>
      </c>
      <c r="B141" t="s">
        <v>92</v>
      </c>
      <c r="C141" t="s">
        <v>64</v>
      </c>
      <c r="D141">
        <v>12</v>
      </c>
      <c r="E141">
        <v>21</v>
      </c>
      <c r="F141">
        <v>21</v>
      </c>
      <c r="G141">
        <v>10</v>
      </c>
      <c r="H141">
        <v>64</v>
      </c>
      <c r="I141" t="s">
        <v>296</v>
      </c>
    </row>
    <row r="142" spans="1:18" x14ac:dyDescent="0.25">
      <c r="A142" t="s">
        <v>211</v>
      </c>
      <c r="B142" t="s">
        <v>92</v>
      </c>
      <c r="C142" t="s">
        <v>64</v>
      </c>
      <c r="D142">
        <v>6</v>
      </c>
      <c r="E142">
        <v>27</v>
      </c>
      <c r="F142">
        <v>27</v>
      </c>
      <c r="G142">
        <v>14</v>
      </c>
      <c r="H142">
        <v>74</v>
      </c>
      <c r="I142" t="s">
        <v>296</v>
      </c>
    </row>
    <row r="143" spans="1:18" x14ac:dyDescent="0.25">
      <c r="A143" t="s">
        <v>229</v>
      </c>
      <c r="B143" t="s">
        <v>92</v>
      </c>
      <c r="C143" t="s">
        <v>64</v>
      </c>
      <c r="D143">
        <v>21</v>
      </c>
      <c r="E143">
        <v>27</v>
      </c>
      <c r="F143">
        <v>12</v>
      </c>
      <c r="G143">
        <v>10</v>
      </c>
      <c r="H143">
        <v>70</v>
      </c>
      <c r="I143" t="s">
        <v>296</v>
      </c>
    </row>
    <row r="144" spans="1:18" x14ac:dyDescent="0.25">
      <c r="A144" t="s">
        <v>230</v>
      </c>
      <c r="B144" t="s">
        <v>92</v>
      </c>
      <c r="C144" t="s">
        <v>64</v>
      </c>
      <c r="D144">
        <v>15</v>
      </c>
      <c r="E144">
        <v>15</v>
      </c>
      <c r="F144">
        <v>9</v>
      </c>
      <c r="G144">
        <v>8</v>
      </c>
      <c r="H144">
        <v>47</v>
      </c>
      <c r="I144" t="s">
        <v>296</v>
      </c>
    </row>
    <row r="145" spans="1:9" x14ac:dyDescent="0.25">
      <c r="A145" t="s">
        <v>231</v>
      </c>
      <c r="B145" t="s">
        <v>92</v>
      </c>
      <c r="C145" t="s">
        <v>64</v>
      </c>
      <c r="D145">
        <v>15</v>
      </c>
      <c r="E145">
        <v>27</v>
      </c>
      <c r="F145">
        <v>27</v>
      </c>
      <c r="G145">
        <v>10</v>
      </c>
      <c r="H145">
        <v>79</v>
      </c>
      <c r="I145" t="s">
        <v>296</v>
      </c>
    </row>
    <row r="146" spans="1:9" x14ac:dyDescent="0.25">
      <c r="A146" t="s">
        <v>232</v>
      </c>
      <c r="B146" t="s">
        <v>92</v>
      </c>
      <c r="C146" t="s">
        <v>64</v>
      </c>
      <c r="D146">
        <v>6</v>
      </c>
      <c r="E146">
        <v>24</v>
      </c>
      <c r="F146">
        <v>18</v>
      </c>
      <c r="G146">
        <v>8</v>
      </c>
      <c r="H146">
        <v>56</v>
      </c>
      <c r="I146" t="s">
        <v>296</v>
      </c>
    </row>
    <row r="147" spans="1:9" x14ac:dyDescent="0.25">
      <c r="A147" t="s">
        <v>233</v>
      </c>
      <c r="B147" t="s">
        <v>92</v>
      </c>
      <c r="C147" t="s">
        <v>64</v>
      </c>
      <c r="D147">
        <v>6</v>
      </c>
      <c r="E147">
        <v>30</v>
      </c>
      <c r="F147">
        <v>30</v>
      </c>
      <c r="G147">
        <v>8</v>
      </c>
      <c r="H147">
        <v>74</v>
      </c>
      <c r="I147" t="s">
        <v>296</v>
      </c>
    </row>
    <row r="148" spans="1:9" x14ac:dyDescent="0.25">
      <c r="A148" t="s">
        <v>234</v>
      </c>
      <c r="B148" t="s">
        <v>92</v>
      </c>
      <c r="C148" t="s">
        <v>64</v>
      </c>
      <c r="D148">
        <v>18</v>
      </c>
      <c r="E148">
        <v>24</v>
      </c>
      <c r="F148">
        <v>6</v>
      </c>
      <c r="G148">
        <v>4</v>
      </c>
      <c r="H148">
        <v>52</v>
      </c>
      <c r="I148" t="s">
        <v>296</v>
      </c>
    </row>
    <row r="149" spans="1:9" x14ac:dyDescent="0.25">
      <c r="A149" t="s">
        <v>235</v>
      </c>
      <c r="B149" t="s">
        <v>92</v>
      </c>
      <c r="C149" t="s">
        <v>64</v>
      </c>
      <c r="D149">
        <v>9</v>
      </c>
      <c r="E149">
        <v>15</v>
      </c>
      <c r="F149">
        <v>9</v>
      </c>
      <c r="G149">
        <v>5</v>
      </c>
      <c r="H149">
        <v>38</v>
      </c>
      <c r="I149" t="s">
        <v>296</v>
      </c>
    </row>
    <row r="150" spans="1:9" x14ac:dyDescent="0.25">
      <c r="A150" t="s">
        <v>236</v>
      </c>
      <c r="B150" t="s">
        <v>92</v>
      </c>
      <c r="C150" t="s">
        <v>64</v>
      </c>
      <c r="D150">
        <v>15</v>
      </c>
      <c r="E150">
        <v>24</v>
      </c>
      <c r="F150">
        <v>21</v>
      </c>
      <c r="G150">
        <v>7</v>
      </c>
      <c r="H150">
        <v>67</v>
      </c>
      <c r="I150" t="s">
        <v>296</v>
      </c>
    </row>
    <row r="151" spans="1:9" x14ac:dyDescent="0.25">
      <c r="A151" t="s">
        <v>237</v>
      </c>
      <c r="B151" t="s">
        <v>92</v>
      </c>
      <c r="C151" t="s">
        <v>64</v>
      </c>
      <c r="D151">
        <v>12</v>
      </c>
      <c r="E151">
        <v>24</v>
      </c>
      <c r="F151">
        <v>12</v>
      </c>
      <c r="G151">
        <v>7</v>
      </c>
      <c r="H151">
        <v>55</v>
      </c>
      <c r="I151" t="s">
        <v>296</v>
      </c>
    </row>
    <row r="152" spans="1:9" x14ac:dyDescent="0.25">
      <c r="A152" t="s">
        <v>59</v>
      </c>
      <c r="B152" t="s">
        <v>60</v>
      </c>
      <c r="C152" t="s">
        <v>66</v>
      </c>
      <c r="D152">
        <v>21</v>
      </c>
      <c r="E152">
        <v>21</v>
      </c>
      <c r="F152">
        <v>24</v>
      </c>
      <c r="G152">
        <v>6</v>
      </c>
      <c r="H152">
        <v>72</v>
      </c>
      <c r="I152" t="s">
        <v>296</v>
      </c>
    </row>
    <row r="153" spans="1:9" x14ac:dyDescent="0.25">
      <c r="A153" t="s">
        <v>67</v>
      </c>
      <c r="B153" t="s">
        <v>60</v>
      </c>
      <c r="C153" t="s">
        <v>66</v>
      </c>
      <c r="D153">
        <v>30</v>
      </c>
      <c r="E153">
        <v>30</v>
      </c>
      <c r="F153">
        <v>30</v>
      </c>
      <c r="G153">
        <v>11</v>
      </c>
      <c r="H153">
        <v>101</v>
      </c>
      <c r="I153" t="s">
        <v>296</v>
      </c>
    </row>
    <row r="154" spans="1:9" x14ac:dyDescent="0.25">
      <c r="A154" t="s">
        <v>69</v>
      </c>
      <c r="B154" t="s">
        <v>60</v>
      </c>
      <c r="C154" t="s">
        <v>66</v>
      </c>
      <c r="D154">
        <v>30</v>
      </c>
      <c r="E154">
        <v>30</v>
      </c>
      <c r="F154">
        <v>15</v>
      </c>
      <c r="G154">
        <v>6</v>
      </c>
      <c r="H154">
        <v>81</v>
      </c>
      <c r="I154" t="s">
        <v>296</v>
      </c>
    </row>
    <row r="155" spans="1:9" x14ac:dyDescent="0.25">
      <c r="A155" t="s">
        <v>76</v>
      </c>
      <c r="B155" t="s">
        <v>60</v>
      </c>
      <c r="C155" t="s">
        <v>66</v>
      </c>
      <c r="D155">
        <v>27</v>
      </c>
      <c r="E155">
        <v>24</v>
      </c>
      <c r="F155">
        <v>18</v>
      </c>
      <c r="G155">
        <v>5</v>
      </c>
      <c r="H155">
        <v>74</v>
      </c>
      <c r="I155" t="s">
        <v>296</v>
      </c>
    </row>
    <row r="156" spans="1:9" x14ac:dyDescent="0.25">
      <c r="A156" t="s">
        <v>78</v>
      </c>
      <c r="B156" t="s">
        <v>60</v>
      </c>
      <c r="C156" t="s">
        <v>66</v>
      </c>
      <c r="D156">
        <v>30</v>
      </c>
      <c r="E156">
        <v>15</v>
      </c>
      <c r="F156">
        <v>15</v>
      </c>
      <c r="G156">
        <v>5</v>
      </c>
      <c r="H156">
        <v>65</v>
      </c>
      <c r="I156" t="s">
        <v>296</v>
      </c>
    </row>
    <row r="157" spans="1:9" x14ac:dyDescent="0.25">
      <c r="A157" t="s">
        <v>79</v>
      </c>
      <c r="B157" t="s">
        <v>60</v>
      </c>
      <c r="C157" t="s">
        <v>66</v>
      </c>
      <c r="D157">
        <v>30</v>
      </c>
      <c r="E157">
        <v>27</v>
      </c>
      <c r="F157">
        <v>24</v>
      </c>
      <c r="G157">
        <v>7</v>
      </c>
      <c r="H157">
        <v>88</v>
      </c>
      <c r="I157" t="s">
        <v>296</v>
      </c>
    </row>
    <row r="158" spans="1:9" x14ac:dyDescent="0.25">
      <c r="A158" t="s">
        <v>83</v>
      </c>
      <c r="B158" t="s">
        <v>60</v>
      </c>
      <c r="C158" t="s">
        <v>66</v>
      </c>
      <c r="D158">
        <v>30</v>
      </c>
      <c r="E158">
        <v>24</v>
      </c>
      <c r="F158">
        <v>27</v>
      </c>
      <c r="G158">
        <v>11</v>
      </c>
      <c r="H158">
        <v>92</v>
      </c>
      <c r="I158" t="s">
        <v>296</v>
      </c>
    </row>
    <row r="159" spans="1:9" x14ac:dyDescent="0.25">
      <c r="A159" t="s">
        <v>85</v>
      </c>
      <c r="B159" t="s">
        <v>60</v>
      </c>
      <c r="C159" t="s">
        <v>66</v>
      </c>
      <c r="D159">
        <v>27</v>
      </c>
      <c r="E159">
        <v>30</v>
      </c>
      <c r="F159">
        <v>30</v>
      </c>
      <c r="G159">
        <v>14</v>
      </c>
      <c r="H159">
        <v>101</v>
      </c>
      <c r="I159" t="s">
        <v>296</v>
      </c>
    </row>
    <row r="160" spans="1:9" x14ac:dyDescent="0.25">
      <c r="A160" t="s">
        <v>86</v>
      </c>
      <c r="B160" t="s">
        <v>60</v>
      </c>
      <c r="C160" t="s">
        <v>66</v>
      </c>
      <c r="D160">
        <v>24</v>
      </c>
      <c r="E160">
        <v>24</v>
      </c>
      <c r="F160">
        <v>24</v>
      </c>
      <c r="G160">
        <v>2</v>
      </c>
      <c r="H160">
        <v>74</v>
      </c>
      <c r="I160" t="s">
        <v>296</v>
      </c>
    </row>
    <row r="161" spans="1:9" x14ac:dyDescent="0.25">
      <c r="A161" t="s">
        <v>87</v>
      </c>
      <c r="B161" t="s">
        <v>60</v>
      </c>
      <c r="C161" t="s">
        <v>66</v>
      </c>
      <c r="D161">
        <v>30</v>
      </c>
      <c r="E161">
        <v>27</v>
      </c>
      <c r="F161">
        <v>27</v>
      </c>
      <c r="G161">
        <v>5</v>
      </c>
      <c r="H161">
        <v>89</v>
      </c>
      <c r="I161" t="s">
        <v>296</v>
      </c>
    </row>
    <row r="162" spans="1:9" x14ac:dyDescent="0.25">
      <c r="A162" t="s">
        <v>89</v>
      </c>
      <c r="B162" t="s">
        <v>60</v>
      </c>
      <c r="C162" t="s">
        <v>66</v>
      </c>
      <c r="D162">
        <v>30</v>
      </c>
      <c r="E162">
        <v>27</v>
      </c>
      <c r="F162">
        <v>24</v>
      </c>
      <c r="G162">
        <v>7</v>
      </c>
      <c r="H162">
        <v>88</v>
      </c>
      <c r="I162" t="s">
        <v>296</v>
      </c>
    </row>
    <row r="163" spans="1:9" x14ac:dyDescent="0.25">
      <c r="A163" t="s">
        <v>90</v>
      </c>
      <c r="B163" t="s">
        <v>60</v>
      </c>
      <c r="C163" t="s">
        <v>66</v>
      </c>
      <c r="D163">
        <v>30</v>
      </c>
      <c r="E163">
        <v>30</v>
      </c>
      <c r="F163">
        <v>24</v>
      </c>
      <c r="G163">
        <v>7</v>
      </c>
      <c r="H163">
        <v>91</v>
      </c>
      <c r="I163" t="s">
        <v>296</v>
      </c>
    </row>
    <row r="164" spans="1:9" x14ac:dyDescent="0.25">
      <c r="A164" t="s">
        <v>113</v>
      </c>
      <c r="B164" t="s">
        <v>60</v>
      </c>
      <c r="C164" t="s">
        <v>66</v>
      </c>
      <c r="D164">
        <v>30</v>
      </c>
      <c r="E164">
        <v>15</v>
      </c>
      <c r="F164">
        <v>12</v>
      </c>
      <c r="G164">
        <v>8</v>
      </c>
      <c r="H164">
        <v>65</v>
      </c>
      <c r="I164" t="s">
        <v>296</v>
      </c>
    </row>
    <row r="165" spans="1:9" x14ac:dyDescent="0.25">
      <c r="A165" t="s">
        <v>114</v>
      </c>
      <c r="B165" t="s">
        <v>60</v>
      </c>
      <c r="C165" t="s">
        <v>66</v>
      </c>
      <c r="D165">
        <v>24</v>
      </c>
      <c r="E165">
        <v>30</v>
      </c>
      <c r="F165">
        <v>21</v>
      </c>
      <c r="G165">
        <v>10</v>
      </c>
      <c r="H165">
        <v>85</v>
      </c>
      <c r="I165" t="s">
        <v>296</v>
      </c>
    </row>
    <row r="166" spans="1:9" x14ac:dyDescent="0.25">
      <c r="A166" t="s">
        <v>115</v>
      </c>
      <c r="B166" t="s">
        <v>60</v>
      </c>
      <c r="C166" t="s">
        <v>66</v>
      </c>
      <c r="D166">
        <v>30</v>
      </c>
      <c r="E166">
        <v>30</v>
      </c>
      <c r="F166">
        <v>24</v>
      </c>
      <c r="G166">
        <v>8</v>
      </c>
      <c r="H166">
        <v>92</v>
      </c>
      <c r="I166" t="s">
        <v>296</v>
      </c>
    </row>
    <row r="167" spans="1:9" x14ac:dyDescent="0.25">
      <c r="A167" t="s">
        <v>117</v>
      </c>
      <c r="B167" t="s">
        <v>60</v>
      </c>
      <c r="C167" t="s">
        <v>66</v>
      </c>
      <c r="D167">
        <v>27</v>
      </c>
      <c r="E167">
        <v>21</v>
      </c>
      <c r="F167">
        <v>18</v>
      </c>
      <c r="G167">
        <v>10</v>
      </c>
      <c r="H167">
        <v>76</v>
      </c>
      <c r="I167" t="s">
        <v>296</v>
      </c>
    </row>
    <row r="168" spans="1:9" x14ac:dyDescent="0.25">
      <c r="A168" t="s">
        <v>120</v>
      </c>
      <c r="B168" t="s">
        <v>60</v>
      </c>
      <c r="C168" t="s">
        <v>66</v>
      </c>
      <c r="D168">
        <v>30</v>
      </c>
      <c r="E168">
        <v>24</v>
      </c>
      <c r="F168">
        <v>24</v>
      </c>
      <c r="G168">
        <v>5</v>
      </c>
      <c r="H168">
        <v>83</v>
      </c>
      <c r="I168" t="s">
        <v>296</v>
      </c>
    </row>
    <row r="169" spans="1:9" x14ac:dyDescent="0.25">
      <c r="A169" t="s">
        <v>121</v>
      </c>
      <c r="B169" t="s">
        <v>60</v>
      </c>
      <c r="C169" t="s">
        <v>66</v>
      </c>
      <c r="D169">
        <v>30</v>
      </c>
      <c r="E169">
        <v>30</v>
      </c>
      <c r="F169">
        <v>24</v>
      </c>
      <c r="G169">
        <v>10</v>
      </c>
      <c r="H169">
        <v>94</v>
      </c>
      <c r="I169" t="s">
        <v>296</v>
      </c>
    </row>
    <row r="170" spans="1:9" x14ac:dyDescent="0.25">
      <c r="A170" t="s">
        <v>124</v>
      </c>
      <c r="B170" t="s">
        <v>60</v>
      </c>
      <c r="C170" t="s">
        <v>66</v>
      </c>
      <c r="D170">
        <v>30</v>
      </c>
      <c r="E170">
        <v>30</v>
      </c>
      <c r="F170">
        <v>24</v>
      </c>
      <c r="G170">
        <v>12</v>
      </c>
      <c r="H170">
        <v>96</v>
      </c>
      <c r="I170" t="s">
        <v>296</v>
      </c>
    </row>
    <row r="171" spans="1:9" x14ac:dyDescent="0.25">
      <c r="A171" t="s">
        <v>125</v>
      </c>
      <c r="B171" t="s">
        <v>60</v>
      </c>
      <c r="C171" t="s">
        <v>66</v>
      </c>
      <c r="D171">
        <v>30</v>
      </c>
      <c r="E171">
        <v>24</v>
      </c>
      <c r="F171">
        <v>30</v>
      </c>
      <c r="G171">
        <v>7</v>
      </c>
      <c r="H171">
        <v>91</v>
      </c>
      <c r="I171" t="s">
        <v>296</v>
      </c>
    </row>
    <row r="172" spans="1:9" x14ac:dyDescent="0.25">
      <c r="A172" t="s">
        <v>126</v>
      </c>
      <c r="B172" t="s">
        <v>60</v>
      </c>
      <c r="C172" t="s">
        <v>66</v>
      </c>
      <c r="D172">
        <v>30</v>
      </c>
      <c r="E172">
        <v>30</v>
      </c>
      <c r="F172">
        <v>30</v>
      </c>
      <c r="G172">
        <v>11</v>
      </c>
      <c r="H172">
        <v>101</v>
      </c>
      <c r="I172" t="s">
        <v>296</v>
      </c>
    </row>
    <row r="173" spans="1:9" x14ac:dyDescent="0.25">
      <c r="A173" t="s">
        <v>132</v>
      </c>
      <c r="B173" t="s">
        <v>60</v>
      </c>
      <c r="C173" t="s">
        <v>66</v>
      </c>
      <c r="D173">
        <v>30</v>
      </c>
      <c r="E173">
        <v>21</v>
      </c>
      <c r="F173">
        <v>15</v>
      </c>
      <c r="G173">
        <v>8</v>
      </c>
      <c r="H173">
        <v>74</v>
      </c>
      <c r="I173" t="s">
        <v>296</v>
      </c>
    </row>
    <row r="174" spans="1:9" x14ac:dyDescent="0.25">
      <c r="A174" t="s">
        <v>133</v>
      </c>
      <c r="B174" t="s">
        <v>60</v>
      </c>
      <c r="C174" t="s">
        <v>66</v>
      </c>
      <c r="D174">
        <v>30</v>
      </c>
      <c r="E174">
        <v>30</v>
      </c>
      <c r="F174">
        <v>24</v>
      </c>
      <c r="G174">
        <v>9</v>
      </c>
      <c r="H174">
        <v>93</v>
      </c>
      <c r="I174" t="s">
        <v>296</v>
      </c>
    </row>
    <row r="175" spans="1:9" x14ac:dyDescent="0.25">
      <c r="A175" t="s">
        <v>135</v>
      </c>
      <c r="B175" t="s">
        <v>60</v>
      </c>
      <c r="C175" t="s">
        <v>66</v>
      </c>
      <c r="D175">
        <v>30</v>
      </c>
      <c r="E175">
        <v>30</v>
      </c>
      <c r="F175">
        <v>30</v>
      </c>
      <c r="G175">
        <v>8</v>
      </c>
      <c r="H175">
        <v>98</v>
      </c>
      <c r="I175" t="s">
        <v>296</v>
      </c>
    </row>
    <row r="176" spans="1:9" x14ac:dyDescent="0.25">
      <c r="A176" t="s">
        <v>136</v>
      </c>
      <c r="B176" t="s">
        <v>60</v>
      </c>
      <c r="C176" t="s">
        <v>66</v>
      </c>
      <c r="D176">
        <v>30</v>
      </c>
      <c r="E176">
        <v>30</v>
      </c>
      <c r="F176">
        <v>27</v>
      </c>
      <c r="G176">
        <v>12</v>
      </c>
      <c r="H176">
        <v>99</v>
      </c>
      <c r="I176" t="s">
        <v>296</v>
      </c>
    </row>
    <row r="177" spans="1:9" x14ac:dyDescent="0.25">
      <c r="A177" t="s">
        <v>137</v>
      </c>
      <c r="B177" t="s">
        <v>60</v>
      </c>
      <c r="C177" t="s">
        <v>66</v>
      </c>
      <c r="D177">
        <v>30</v>
      </c>
      <c r="E177">
        <v>27</v>
      </c>
      <c r="F177">
        <v>15</v>
      </c>
      <c r="G177">
        <v>7</v>
      </c>
      <c r="H177">
        <v>79</v>
      </c>
      <c r="I177" t="s">
        <v>296</v>
      </c>
    </row>
    <row r="178" spans="1:9" x14ac:dyDescent="0.25">
      <c r="A178" t="s">
        <v>138</v>
      </c>
      <c r="B178" t="s">
        <v>60</v>
      </c>
      <c r="C178" t="s">
        <v>66</v>
      </c>
      <c r="D178">
        <v>30</v>
      </c>
      <c r="E178">
        <v>15</v>
      </c>
      <c r="F178">
        <v>15</v>
      </c>
      <c r="G178">
        <v>4</v>
      </c>
      <c r="H178">
        <v>64</v>
      </c>
      <c r="I178" t="s">
        <v>296</v>
      </c>
    </row>
    <row r="179" spans="1:9" x14ac:dyDescent="0.25">
      <c r="A179" t="s">
        <v>141</v>
      </c>
      <c r="B179" t="s">
        <v>60</v>
      </c>
      <c r="C179" t="s">
        <v>66</v>
      </c>
      <c r="D179">
        <v>30</v>
      </c>
      <c r="E179">
        <v>18</v>
      </c>
      <c r="F179">
        <v>15</v>
      </c>
      <c r="G179">
        <v>7</v>
      </c>
      <c r="H179">
        <v>70</v>
      </c>
      <c r="I179" t="s">
        <v>296</v>
      </c>
    </row>
    <row r="180" spans="1:9" x14ac:dyDescent="0.25">
      <c r="A180" t="s">
        <v>144</v>
      </c>
      <c r="B180" t="s">
        <v>60</v>
      </c>
      <c r="C180" t="s">
        <v>66</v>
      </c>
      <c r="D180">
        <v>30</v>
      </c>
      <c r="E180">
        <v>30</v>
      </c>
      <c r="F180">
        <v>24</v>
      </c>
      <c r="G180">
        <v>8</v>
      </c>
      <c r="H180">
        <v>92</v>
      </c>
      <c r="I180" t="s">
        <v>296</v>
      </c>
    </row>
    <row r="181" spans="1:9" x14ac:dyDescent="0.25">
      <c r="A181" t="s">
        <v>158</v>
      </c>
      <c r="B181" t="s">
        <v>60</v>
      </c>
      <c r="C181" t="s">
        <v>66</v>
      </c>
      <c r="D181">
        <v>27</v>
      </c>
      <c r="E181">
        <v>30</v>
      </c>
      <c r="F181">
        <v>30</v>
      </c>
      <c r="G181">
        <v>4</v>
      </c>
      <c r="H181">
        <v>91</v>
      </c>
      <c r="I181" t="s">
        <v>296</v>
      </c>
    </row>
    <row r="182" spans="1:9" x14ac:dyDescent="0.25">
      <c r="A182" t="s">
        <v>159</v>
      </c>
      <c r="B182" t="s">
        <v>60</v>
      </c>
      <c r="C182" t="s">
        <v>66</v>
      </c>
      <c r="D182">
        <v>30</v>
      </c>
      <c r="E182">
        <v>27</v>
      </c>
      <c r="F182">
        <v>21</v>
      </c>
      <c r="G182">
        <v>8</v>
      </c>
      <c r="H182">
        <v>86</v>
      </c>
      <c r="I182" t="s">
        <v>296</v>
      </c>
    </row>
    <row r="183" spans="1:9" x14ac:dyDescent="0.25">
      <c r="A183" t="s">
        <v>160</v>
      </c>
      <c r="B183" t="s">
        <v>60</v>
      </c>
      <c r="C183" t="s">
        <v>66</v>
      </c>
      <c r="D183">
        <v>30</v>
      </c>
      <c r="E183">
        <v>30</v>
      </c>
      <c r="F183">
        <v>30</v>
      </c>
      <c r="G183">
        <v>10</v>
      </c>
      <c r="H183">
        <v>100</v>
      </c>
      <c r="I183" t="s">
        <v>296</v>
      </c>
    </row>
    <row r="184" spans="1:9" x14ac:dyDescent="0.25">
      <c r="A184" t="s">
        <v>168</v>
      </c>
      <c r="B184" t="s">
        <v>60</v>
      </c>
      <c r="C184" t="s">
        <v>66</v>
      </c>
      <c r="D184">
        <v>27</v>
      </c>
      <c r="E184">
        <v>24</v>
      </c>
      <c r="F184">
        <v>21</v>
      </c>
      <c r="G184">
        <v>10</v>
      </c>
      <c r="H184">
        <v>82</v>
      </c>
      <c r="I184" t="s">
        <v>296</v>
      </c>
    </row>
    <row r="185" spans="1:9" x14ac:dyDescent="0.25">
      <c r="A185" t="s">
        <v>169</v>
      </c>
      <c r="B185" t="s">
        <v>60</v>
      </c>
      <c r="C185" t="s">
        <v>66</v>
      </c>
      <c r="D185">
        <v>30</v>
      </c>
      <c r="E185">
        <v>30</v>
      </c>
      <c r="F185">
        <v>18</v>
      </c>
      <c r="G185">
        <v>9</v>
      </c>
      <c r="H185">
        <v>87</v>
      </c>
      <c r="I185" t="s">
        <v>296</v>
      </c>
    </row>
    <row r="186" spans="1:9" x14ac:dyDescent="0.25">
      <c r="A186" t="s">
        <v>170</v>
      </c>
      <c r="B186" t="s">
        <v>60</v>
      </c>
      <c r="C186" t="s">
        <v>66</v>
      </c>
      <c r="D186">
        <v>24</v>
      </c>
      <c r="E186">
        <v>21</v>
      </c>
      <c r="F186">
        <v>18</v>
      </c>
      <c r="G186">
        <v>10</v>
      </c>
      <c r="H186">
        <v>73</v>
      </c>
      <c r="I186" t="s">
        <v>296</v>
      </c>
    </row>
    <row r="187" spans="1:9" x14ac:dyDescent="0.25">
      <c r="A187" t="s">
        <v>213</v>
      </c>
      <c r="B187" t="s">
        <v>60</v>
      </c>
      <c r="C187" t="s">
        <v>66</v>
      </c>
      <c r="D187">
        <v>30</v>
      </c>
      <c r="E187">
        <v>30</v>
      </c>
      <c r="F187">
        <v>27</v>
      </c>
      <c r="G187">
        <v>11</v>
      </c>
      <c r="H187">
        <v>98</v>
      </c>
      <c r="I187" t="s">
        <v>296</v>
      </c>
    </row>
    <row r="188" spans="1:9" x14ac:dyDescent="0.25">
      <c r="A188" t="s">
        <v>218</v>
      </c>
      <c r="B188" t="s">
        <v>60</v>
      </c>
      <c r="C188" t="s">
        <v>66</v>
      </c>
      <c r="D188">
        <v>30</v>
      </c>
      <c r="E188">
        <v>30</v>
      </c>
      <c r="F188">
        <v>27</v>
      </c>
      <c r="G188">
        <v>10</v>
      </c>
      <c r="H188">
        <v>97</v>
      </c>
      <c r="I188" t="s">
        <v>296</v>
      </c>
    </row>
    <row r="189" spans="1:9" x14ac:dyDescent="0.25">
      <c r="A189" t="s">
        <v>224</v>
      </c>
      <c r="B189" t="s">
        <v>60</v>
      </c>
      <c r="C189" t="s">
        <v>66</v>
      </c>
      <c r="D189">
        <v>30</v>
      </c>
      <c r="E189">
        <v>27</v>
      </c>
      <c r="F189">
        <v>27</v>
      </c>
      <c r="G189">
        <v>10</v>
      </c>
      <c r="H189">
        <v>94</v>
      </c>
      <c r="I189" t="s">
        <v>296</v>
      </c>
    </row>
    <row r="190" spans="1:9" x14ac:dyDescent="0.25">
      <c r="A190" t="s">
        <v>226</v>
      </c>
      <c r="B190" t="s">
        <v>60</v>
      </c>
      <c r="C190" t="s">
        <v>66</v>
      </c>
      <c r="D190">
        <v>30</v>
      </c>
      <c r="E190">
        <v>24</v>
      </c>
      <c r="F190">
        <v>21</v>
      </c>
      <c r="G190">
        <v>11</v>
      </c>
      <c r="H190">
        <v>86</v>
      </c>
      <c r="I190" t="s">
        <v>296</v>
      </c>
    </row>
    <row r="191" spans="1:9" x14ac:dyDescent="0.25">
      <c r="A191" t="s">
        <v>227</v>
      </c>
      <c r="B191" t="s">
        <v>60</v>
      </c>
      <c r="C191" t="s">
        <v>66</v>
      </c>
      <c r="D191">
        <v>30</v>
      </c>
      <c r="E191">
        <v>15</v>
      </c>
      <c r="F191">
        <v>12</v>
      </c>
      <c r="G191">
        <v>7</v>
      </c>
      <c r="H191">
        <v>64</v>
      </c>
      <c r="I191" t="s">
        <v>296</v>
      </c>
    </row>
    <row r="192" spans="1:9" x14ac:dyDescent="0.25">
      <c r="A192" t="s">
        <v>91</v>
      </c>
      <c r="B192" t="s">
        <v>92</v>
      </c>
      <c r="C192" t="s">
        <v>66</v>
      </c>
      <c r="D192">
        <v>30</v>
      </c>
      <c r="E192">
        <v>27</v>
      </c>
      <c r="F192">
        <v>27</v>
      </c>
      <c r="G192">
        <v>10</v>
      </c>
      <c r="H192">
        <v>94</v>
      </c>
      <c r="I192" t="s">
        <v>296</v>
      </c>
    </row>
    <row r="193" spans="1:9" x14ac:dyDescent="0.25">
      <c r="A193" t="s">
        <v>95</v>
      </c>
      <c r="B193" t="s">
        <v>92</v>
      </c>
      <c r="C193" t="s">
        <v>66</v>
      </c>
      <c r="D193">
        <v>24</v>
      </c>
      <c r="E193">
        <v>24</v>
      </c>
      <c r="F193">
        <v>24</v>
      </c>
      <c r="G193">
        <v>11</v>
      </c>
      <c r="H193">
        <v>83</v>
      </c>
      <c r="I193" t="s">
        <v>296</v>
      </c>
    </row>
    <row r="194" spans="1:9" x14ac:dyDescent="0.25">
      <c r="A194" t="s">
        <v>96</v>
      </c>
      <c r="B194" t="s">
        <v>92</v>
      </c>
      <c r="C194" t="s">
        <v>66</v>
      </c>
      <c r="D194">
        <v>30</v>
      </c>
      <c r="E194">
        <v>18</v>
      </c>
      <c r="F194">
        <v>6</v>
      </c>
      <c r="G194">
        <v>4</v>
      </c>
      <c r="H194">
        <v>58</v>
      </c>
      <c r="I194" t="s">
        <v>296</v>
      </c>
    </row>
    <row r="195" spans="1:9" x14ac:dyDescent="0.25">
      <c r="A195" t="s">
        <v>98</v>
      </c>
      <c r="B195" t="s">
        <v>92</v>
      </c>
      <c r="C195" t="s">
        <v>66</v>
      </c>
      <c r="D195">
        <v>30</v>
      </c>
      <c r="E195">
        <v>30</v>
      </c>
      <c r="F195">
        <v>24</v>
      </c>
      <c r="G195">
        <v>8</v>
      </c>
      <c r="H195">
        <v>92</v>
      </c>
      <c r="I195" t="s">
        <v>296</v>
      </c>
    </row>
    <row r="196" spans="1:9" x14ac:dyDescent="0.25">
      <c r="A196" t="s">
        <v>100</v>
      </c>
      <c r="B196" t="s">
        <v>92</v>
      </c>
      <c r="C196" t="s">
        <v>66</v>
      </c>
      <c r="D196">
        <v>30</v>
      </c>
      <c r="E196">
        <v>30</v>
      </c>
      <c r="F196">
        <v>30</v>
      </c>
      <c r="G196">
        <v>14</v>
      </c>
      <c r="H196">
        <v>104</v>
      </c>
      <c r="I196" t="s">
        <v>296</v>
      </c>
    </row>
    <row r="197" spans="1:9" x14ac:dyDescent="0.25">
      <c r="A197" t="s">
        <v>101</v>
      </c>
      <c r="B197" t="s">
        <v>92</v>
      </c>
      <c r="C197" t="s">
        <v>66</v>
      </c>
      <c r="D197">
        <v>30</v>
      </c>
      <c r="E197">
        <v>30</v>
      </c>
      <c r="F197">
        <v>30</v>
      </c>
      <c r="G197">
        <v>11</v>
      </c>
      <c r="H197">
        <v>101</v>
      </c>
      <c r="I197" t="s">
        <v>296</v>
      </c>
    </row>
    <row r="198" spans="1:9" x14ac:dyDescent="0.25">
      <c r="A198" t="s">
        <v>102</v>
      </c>
      <c r="B198" t="s">
        <v>92</v>
      </c>
      <c r="C198" t="s">
        <v>66</v>
      </c>
      <c r="D198">
        <v>30</v>
      </c>
      <c r="E198">
        <v>27</v>
      </c>
      <c r="F198">
        <v>30</v>
      </c>
      <c r="G198">
        <v>13</v>
      </c>
      <c r="H198">
        <v>100</v>
      </c>
      <c r="I198" t="s">
        <v>296</v>
      </c>
    </row>
    <row r="199" spans="1:9" x14ac:dyDescent="0.25">
      <c r="A199" t="s">
        <v>103</v>
      </c>
      <c r="B199" t="s">
        <v>92</v>
      </c>
      <c r="C199" t="s">
        <v>66</v>
      </c>
      <c r="D199">
        <v>27</v>
      </c>
      <c r="E199">
        <v>30</v>
      </c>
      <c r="F199">
        <v>21</v>
      </c>
      <c r="G199">
        <v>13</v>
      </c>
      <c r="H199">
        <v>91</v>
      </c>
      <c r="I199" t="s">
        <v>296</v>
      </c>
    </row>
    <row r="200" spans="1:9" x14ac:dyDescent="0.25">
      <c r="A200" t="s">
        <v>104</v>
      </c>
      <c r="B200" t="s">
        <v>92</v>
      </c>
      <c r="C200" t="s">
        <v>66</v>
      </c>
      <c r="D200">
        <v>24</v>
      </c>
      <c r="E200">
        <v>30</v>
      </c>
      <c r="F200">
        <v>24</v>
      </c>
      <c r="G200">
        <v>8</v>
      </c>
      <c r="H200">
        <v>86</v>
      </c>
      <c r="I200" t="s">
        <v>296</v>
      </c>
    </row>
    <row r="201" spans="1:9" x14ac:dyDescent="0.25">
      <c r="A201" t="s">
        <v>105</v>
      </c>
      <c r="B201" t="s">
        <v>92</v>
      </c>
      <c r="C201" t="s">
        <v>66</v>
      </c>
      <c r="D201">
        <v>30</v>
      </c>
      <c r="E201">
        <v>30</v>
      </c>
      <c r="F201">
        <v>24</v>
      </c>
      <c r="G201">
        <v>12</v>
      </c>
      <c r="H201">
        <v>96</v>
      </c>
      <c r="I201" t="s">
        <v>296</v>
      </c>
    </row>
    <row r="202" spans="1:9" x14ac:dyDescent="0.25">
      <c r="A202" t="s">
        <v>106</v>
      </c>
      <c r="B202" t="s">
        <v>92</v>
      </c>
      <c r="C202" t="s">
        <v>66</v>
      </c>
      <c r="D202">
        <v>30</v>
      </c>
      <c r="E202">
        <v>30</v>
      </c>
      <c r="F202">
        <v>27</v>
      </c>
      <c r="G202">
        <v>8</v>
      </c>
      <c r="H202">
        <v>95</v>
      </c>
      <c r="I202" t="s">
        <v>296</v>
      </c>
    </row>
    <row r="203" spans="1:9" x14ac:dyDescent="0.25">
      <c r="A203" t="s">
        <v>107</v>
      </c>
      <c r="B203" t="s">
        <v>92</v>
      </c>
      <c r="C203" t="s">
        <v>66</v>
      </c>
      <c r="D203">
        <v>27</v>
      </c>
      <c r="E203">
        <v>30</v>
      </c>
      <c r="F203">
        <v>24</v>
      </c>
      <c r="G203">
        <v>7</v>
      </c>
      <c r="H203">
        <v>88</v>
      </c>
      <c r="I203" t="s">
        <v>296</v>
      </c>
    </row>
    <row r="204" spans="1:9" x14ac:dyDescent="0.25">
      <c r="A204" t="s">
        <v>108</v>
      </c>
      <c r="B204" t="s">
        <v>92</v>
      </c>
      <c r="C204" t="s">
        <v>66</v>
      </c>
      <c r="D204">
        <v>30</v>
      </c>
      <c r="E204">
        <v>30</v>
      </c>
      <c r="F204">
        <v>21</v>
      </c>
      <c r="G204">
        <v>9</v>
      </c>
      <c r="H204">
        <v>90</v>
      </c>
      <c r="I204" t="s">
        <v>296</v>
      </c>
    </row>
    <row r="205" spans="1:9" x14ac:dyDescent="0.25">
      <c r="A205" t="s">
        <v>109</v>
      </c>
      <c r="B205" t="s">
        <v>92</v>
      </c>
      <c r="C205" t="s">
        <v>66</v>
      </c>
      <c r="D205">
        <v>30</v>
      </c>
      <c r="E205">
        <v>30</v>
      </c>
      <c r="F205">
        <v>27</v>
      </c>
      <c r="G205">
        <v>10</v>
      </c>
      <c r="H205">
        <v>97</v>
      </c>
      <c r="I205" t="s">
        <v>296</v>
      </c>
    </row>
    <row r="206" spans="1:9" x14ac:dyDescent="0.25">
      <c r="A206" t="s">
        <v>110</v>
      </c>
      <c r="B206" t="s">
        <v>92</v>
      </c>
      <c r="C206" t="s">
        <v>66</v>
      </c>
      <c r="D206">
        <v>30</v>
      </c>
      <c r="E206">
        <v>24</v>
      </c>
      <c r="F206">
        <v>27</v>
      </c>
      <c r="G206">
        <v>12</v>
      </c>
      <c r="H206">
        <v>93</v>
      </c>
      <c r="I206" t="s">
        <v>296</v>
      </c>
    </row>
    <row r="207" spans="1:9" x14ac:dyDescent="0.25">
      <c r="A207" t="s">
        <v>112</v>
      </c>
      <c r="B207" t="s">
        <v>92</v>
      </c>
      <c r="C207" t="s">
        <v>66</v>
      </c>
      <c r="D207">
        <v>30</v>
      </c>
      <c r="E207">
        <v>30</v>
      </c>
      <c r="F207">
        <v>30</v>
      </c>
      <c r="G207">
        <v>14</v>
      </c>
      <c r="H207">
        <v>104</v>
      </c>
      <c r="I207" t="s">
        <v>296</v>
      </c>
    </row>
    <row r="208" spans="1:9" x14ac:dyDescent="0.25">
      <c r="A208" t="s">
        <v>116</v>
      </c>
      <c r="B208" t="s">
        <v>92</v>
      </c>
      <c r="C208" t="s">
        <v>66</v>
      </c>
      <c r="D208">
        <v>30</v>
      </c>
      <c r="E208">
        <v>24</v>
      </c>
      <c r="F208">
        <v>30</v>
      </c>
      <c r="G208">
        <v>8</v>
      </c>
      <c r="H208">
        <v>92</v>
      </c>
      <c r="I208" t="s">
        <v>296</v>
      </c>
    </row>
    <row r="209" spans="1:9" x14ac:dyDescent="0.25">
      <c r="A209" t="s">
        <v>145</v>
      </c>
      <c r="B209" t="s">
        <v>92</v>
      </c>
      <c r="C209" t="s">
        <v>66</v>
      </c>
      <c r="D209">
        <v>30</v>
      </c>
      <c r="E209">
        <v>18</v>
      </c>
      <c r="F209">
        <v>18</v>
      </c>
      <c r="G209">
        <v>7</v>
      </c>
      <c r="H209">
        <v>73</v>
      </c>
      <c r="I209" t="s">
        <v>296</v>
      </c>
    </row>
    <row r="210" spans="1:9" x14ac:dyDescent="0.25">
      <c r="A210" t="s">
        <v>147</v>
      </c>
      <c r="B210" t="s">
        <v>92</v>
      </c>
      <c r="C210" t="s">
        <v>66</v>
      </c>
      <c r="D210">
        <v>30</v>
      </c>
      <c r="E210">
        <v>27</v>
      </c>
      <c r="F210">
        <v>24</v>
      </c>
      <c r="G210">
        <v>11</v>
      </c>
      <c r="H210">
        <v>92</v>
      </c>
      <c r="I210" t="s">
        <v>296</v>
      </c>
    </row>
    <row r="211" spans="1:9" x14ac:dyDescent="0.25">
      <c r="A211" t="s">
        <v>149</v>
      </c>
      <c r="B211" t="s">
        <v>92</v>
      </c>
      <c r="C211" t="s">
        <v>66</v>
      </c>
      <c r="D211">
        <v>30</v>
      </c>
      <c r="E211">
        <v>12</v>
      </c>
      <c r="F211">
        <v>18</v>
      </c>
      <c r="G211">
        <v>6</v>
      </c>
      <c r="H211">
        <v>66</v>
      </c>
      <c r="I211" t="s">
        <v>296</v>
      </c>
    </row>
    <row r="212" spans="1:9" x14ac:dyDescent="0.25">
      <c r="A212" t="s">
        <v>151</v>
      </c>
      <c r="B212" t="s">
        <v>92</v>
      </c>
      <c r="C212" t="s">
        <v>66</v>
      </c>
      <c r="D212">
        <v>30</v>
      </c>
      <c r="E212">
        <v>21</v>
      </c>
      <c r="F212">
        <v>21</v>
      </c>
      <c r="G212">
        <v>11</v>
      </c>
      <c r="H212">
        <v>83</v>
      </c>
      <c r="I212" t="s">
        <v>296</v>
      </c>
    </row>
    <row r="213" spans="1:9" x14ac:dyDescent="0.25">
      <c r="A213" t="s">
        <v>152</v>
      </c>
      <c r="B213" t="s">
        <v>92</v>
      </c>
      <c r="C213" t="s">
        <v>66</v>
      </c>
      <c r="D213">
        <v>30</v>
      </c>
      <c r="E213">
        <v>24</v>
      </c>
      <c r="F213">
        <v>21</v>
      </c>
      <c r="G213">
        <v>7</v>
      </c>
      <c r="H213">
        <v>82</v>
      </c>
      <c r="I213" t="s">
        <v>296</v>
      </c>
    </row>
    <row r="214" spans="1:9" x14ac:dyDescent="0.25">
      <c r="A214" t="s">
        <v>153</v>
      </c>
      <c r="B214" t="s">
        <v>92</v>
      </c>
      <c r="C214" t="s">
        <v>66</v>
      </c>
      <c r="D214">
        <v>30</v>
      </c>
      <c r="E214">
        <v>30</v>
      </c>
      <c r="F214">
        <v>30</v>
      </c>
      <c r="G214">
        <v>7</v>
      </c>
      <c r="H214">
        <v>97</v>
      </c>
      <c r="I214" t="s">
        <v>296</v>
      </c>
    </row>
    <row r="215" spans="1:9" x14ac:dyDescent="0.25">
      <c r="A215" t="s">
        <v>154</v>
      </c>
      <c r="B215" t="s">
        <v>92</v>
      </c>
      <c r="C215" t="s">
        <v>66</v>
      </c>
      <c r="D215">
        <v>27</v>
      </c>
      <c r="E215">
        <v>21</v>
      </c>
      <c r="F215">
        <v>12</v>
      </c>
      <c r="G215">
        <v>7</v>
      </c>
      <c r="H215">
        <v>67</v>
      </c>
      <c r="I215" t="s">
        <v>296</v>
      </c>
    </row>
    <row r="216" spans="1:9" x14ac:dyDescent="0.25">
      <c r="A216" t="s">
        <v>155</v>
      </c>
      <c r="B216" t="s">
        <v>92</v>
      </c>
      <c r="C216" t="s">
        <v>66</v>
      </c>
      <c r="D216">
        <v>24</v>
      </c>
      <c r="E216">
        <v>24</v>
      </c>
      <c r="F216">
        <v>9</v>
      </c>
      <c r="G216">
        <v>5</v>
      </c>
      <c r="H216">
        <v>62</v>
      </c>
      <c r="I216" t="s">
        <v>296</v>
      </c>
    </row>
    <row r="217" spans="1:9" x14ac:dyDescent="0.25">
      <c r="A217" t="s">
        <v>156</v>
      </c>
      <c r="B217" t="s">
        <v>92</v>
      </c>
      <c r="C217" t="s">
        <v>66</v>
      </c>
      <c r="D217">
        <v>24</v>
      </c>
      <c r="E217">
        <v>15</v>
      </c>
      <c r="F217">
        <v>15</v>
      </c>
      <c r="G217">
        <v>7</v>
      </c>
      <c r="H217">
        <v>61</v>
      </c>
      <c r="I217" t="s">
        <v>296</v>
      </c>
    </row>
    <row r="218" spans="1:9" x14ac:dyDescent="0.25">
      <c r="A218" t="s">
        <v>157</v>
      </c>
      <c r="B218" t="s">
        <v>92</v>
      </c>
      <c r="C218" t="s">
        <v>66</v>
      </c>
      <c r="D218">
        <v>27</v>
      </c>
      <c r="E218">
        <v>30</v>
      </c>
      <c r="F218">
        <v>21</v>
      </c>
      <c r="G218">
        <v>12</v>
      </c>
      <c r="H218">
        <v>90</v>
      </c>
      <c r="I218" t="s">
        <v>296</v>
      </c>
    </row>
    <row r="219" spans="1:9" x14ac:dyDescent="0.25">
      <c r="A219" t="s">
        <v>161</v>
      </c>
      <c r="B219" t="s">
        <v>92</v>
      </c>
      <c r="C219" t="s">
        <v>66</v>
      </c>
      <c r="D219">
        <v>30</v>
      </c>
      <c r="E219">
        <v>15</v>
      </c>
      <c r="F219">
        <v>21</v>
      </c>
      <c r="G219">
        <v>10</v>
      </c>
      <c r="H219">
        <v>76</v>
      </c>
      <c r="I219" t="s">
        <v>296</v>
      </c>
    </row>
    <row r="220" spans="1:9" x14ac:dyDescent="0.25">
      <c r="A220" t="s">
        <v>162</v>
      </c>
      <c r="B220" t="s">
        <v>92</v>
      </c>
      <c r="C220" t="s">
        <v>66</v>
      </c>
      <c r="D220">
        <v>24</v>
      </c>
      <c r="E220">
        <v>24</v>
      </c>
      <c r="F220">
        <v>15</v>
      </c>
      <c r="G220">
        <v>4</v>
      </c>
      <c r="H220">
        <v>67</v>
      </c>
      <c r="I220" t="s">
        <v>296</v>
      </c>
    </row>
    <row r="221" spans="1:9" x14ac:dyDescent="0.25">
      <c r="A221" t="s">
        <v>175</v>
      </c>
      <c r="B221" t="s">
        <v>92</v>
      </c>
      <c r="C221" t="s">
        <v>66</v>
      </c>
      <c r="D221">
        <v>27</v>
      </c>
      <c r="E221">
        <v>30</v>
      </c>
      <c r="F221">
        <v>18</v>
      </c>
      <c r="G221">
        <v>8</v>
      </c>
      <c r="H221">
        <v>83</v>
      </c>
      <c r="I221" t="s">
        <v>296</v>
      </c>
    </row>
    <row r="222" spans="1:9" x14ac:dyDescent="0.25">
      <c r="A222" t="s">
        <v>177</v>
      </c>
      <c r="B222" t="s">
        <v>92</v>
      </c>
      <c r="C222" t="s">
        <v>66</v>
      </c>
      <c r="D222">
        <v>21</v>
      </c>
      <c r="E222">
        <v>21</v>
      </c>
      <c r="F222">
        <v>15</v>
      </c>
      <c r="G222">
        <v>8</v>
      </c>
      <c r="H222">
        <v>65</v>
      </c>
      <c r="I222" t="s">
        <v>296</v>
      </c>
    </row>
    <row r="223" spans="1:9" x14ac:dyDescent="0.25">
      <c r="A223" t="s">
        <v>178</v>
      </c>
      <c r="B223" t="s">
        <v>92</v>
      </c>
      <c r="C223" t="s">
        <v>66</v>
      </c>
      <c r="D223">
        <v>30</v>
      </c>
      <c r="E223">
        <v>21</v>
      </c>
      <c r="F223">
        <v>24</v>
      </c>
      <c r="G223">
        <v>6</v>
      </c>
      <c r="H223">
        <v>81</v>
      </c>
      <c r="I223" t="s">
        <v>296</v>
      </c>
    </row>
    <row r="224" spans="1:9" x14ac:dyDescent="0.25">
      <c r="A224" t="s">
        <v>179</v>
      </c>
      <c r="B224" t="s">
        <v>92</v>
      </c>
      <c r="C224" t="s">
        <v>66</v>
      </c>
      <c r="D224">
        <v>30</v>
      </c>
      <c r="E224">
        <v>24</v>
      </c>
      <c r="F224">
        <v>15</v>
      </c>
      <c r="G224">
        <v>8</v>
      </c>
      <c r="H224">
        <v>77</v>
      </c>
      <c r="I224" t="s">
        <v>296</v>
      </c>
    </row>
    <row r="225" spans="1:9" x14ac:dyDescent="0.25">
      <c r="A225" t="s">
        <v>180</v>
      </c>
      <c r="B225" t="s">
        <v>92</v>
      </c>
      <c r="C225" t="s">
        <v>66</v>
      </c>
      <c r="D225">
        <v>30</v>
      </c>
      <c r="E225">
        <v>18</v>
      </c>
      <c r="F225">
        <v>21</v>
      </c>
      <c r="G225">
        <v>9</v>
      </c>
      <c r="H225">
        <v>78</v>
      </c>
      <c r="I225" t="s">
        <v>296</v>
      </c>
    </row>
    <row r="226" spans="1:9" x14ac:dyDescent="0.25">
      <c r="A226" t="s">
        <v>181</v>
      </c>
      <c r="B226" t="s">
        <v>92</v>
      </c>
      <c r="C226" t="s">
        <v>66</v>
      </c>
      <c r="D226">
        <v>30</v>
      </c>
      <c r="E226">
        <v>27</v>
      </c>
      <c r="F226">
        <v>12</v>
      </c>
      <c r="G226">
        <v>8</v>
      </c>
      <c r="H226">
        <v>77</v>
      </c>
      <c r="I226" t="s">
        <v>296</v>
      </c>
    </row>
    <row r="227" spans="1:9" x14ac:dyDescent="0.25">
      <c r="A227" t="s">
        <v>182</v>
      </c>
      <c r="B227" t="s">
        <v>92</v>
      </c>
      <c r="C227" t="s">
        <v>66</v>
      </c>
      <c r="D227">
        <v>30</v>
      </c>
      <c r="E227">
        <v>15</v>
      </c>
      <c r="F227">
        <v>15</v>
      </c>
      <c r="G227">
        <v>8</v>
      </c>
      <c r="H227">
        <v>68</v>
      </c>
      <c r="I227" t="s">
        <v>296</v>
      </c>
    </row>
    <row r="228" spans="1:9" x14ac:dyDescent="0.25">
      <c r="A228" t="s">
        <v>183</v>
      </c>
      <c r="B228" t="s">
        <v>92</v>
      </c>
      <c r="C228" t="s">
        <v>66</v>
      </c>
      <c r="D228">
        <v>30</v>
      </c>
      <c r="E228">
        <v>27</v>
      </c>
      <c r="F228">
        <v>21</v>
      </c>
      <c r="G228">
        <v>11</v>
      </c>
      <c r="H228">
        <v>89</v>
      </c>
      <c r="I228" t="s">
        <v>296</v>
      </c>
    </row>
    <row r="229" spans="1:9" x14ac:dyDescent="0.25">
      <c r="A229" t="s">
        <v>187</v>
      </c>
      <c r="B229" t="s">
        <v>92</v>
      </c>
      <c r="C229" t="s">
        <v>66</v>
      </c>
      <c r="D229">
        <v>30</v>
      </c>
      <c r="E229">
        <v>24</v>
      </c>
      <c r="F229">
        <v>15</v>
      </c>
      <c r="G229">
        <v>4</v>
      </c>
      <c r="H229">
        <v>73</v>
      </c>
      <c r="I229" t="s">
        <v>296</v>
      </c>
    </row>
    <row r="230" spans="1:9" x14ac:dyDescent="0.25">
      <c r="A230" t="s">
        <v>188</v>
      </c>
      <c r="B230" t="s">
        <v>92</v>
      </c>
      <c r="C230" t="s">
        <v>66</v>
      </c>
      <c r="D230">
        <v>27</v>
      </c>
      <c r="E230">
        <v>24</v>
      </c>
      <c r="F230">
        <v>24</v>
      </c>
      <c r="G230">
        <v>9</v>
      </c>
      <c r="H230">
        <v>84</v>
      </c>
      <c r="I230" t="s">
        <v>296</v>
      </c>
    </row>
    <row r="231" spans="1:9" x14ac:dyDescent="0.25">
      <c r="A231" t="s">
        <v>189</v>
      </c>
      <c r="B231" t="s">
        <v>92</v>
      </c>
      <c r="C231" t="s">
        <v>66</v>
      </c>
      <c r="D231">
        <v>27</v>
      </c>
      <c r="E231">
        <v>30</v>
      </c>
      <c r="F231">
        <v>27</v>
      </c>
      <c r="G231">
        <v>12</v>
      </c>
      <c r="H231">
        <v>96</v>
      </c>
      <c r="I231" t="s">
        <v>296</v>
      </c>
    </row>
    <row r="232" spans="1:9" x14ac:dyDescent="0.25">
      <c r="A232" t="s">
        <v>191</v>
      </c>
      <c r="B232" t="s">
        <v>92</v>
      </c>
      <c r="C232" t="s">
        <v>66</v>
      </c>
      <c r="D232">
        <v>30</v>
      </c>
      <c r="E232">
        <v>27</v>
      </c>
      <c r="F232">
        <v>24</v>
      </c>
      <c r="G232">
        <v>11</v>
      </c>
      <c r="H232">
        <v>92</v>
      </c>
      <c r="I232" t="s">
        <v>296</v>
      </c>
    </row>
    <row r="233" spans="1:9" x14ac:dyDescent="0.25">
      <c r="A233" t="s">
        <v>192</v>
      </c>
      <c r="B233" t="s">
        <v>92</v>
      </c>
      <c r="C233" t="s">
        <v>66</v>
      </c>
      <c r="D233">
        <v>30</v>
      </c>
      <c r="E233">
        <v>18</v>
      </c>
      <c r="F233">
        <v>12</v>
      </c>
      <c r="G233">
        <v>10</v>
      </c>
      <c r="H233">
        <v>70</v>
      </c>
      <c r="I233" t="s">
        <v>296</v>
      </c>
    </row>
    <row r="234" spans="1:9" x14ac:dyDescent="0.25">
      <c r="A234" t="s">
        <v>193</v>
      </c>
      <c r="B234" t="s">
        <v>92</v>
      </c>
      <c r="C234" t="s">
        <v>66</v>
      </c>
      <c r="D234">
        <v>24</v>
      </c>
      <c r="E234">
        <v>21</v>
      </c>
      <c r="F234">
        <v>9</v>
      </c>
      <c r="G234">
        <v>7</v>
      </c>
      <c r="H234">
        <v>61</v>
      </c>
      <c r="I234" t="s">
        <v>296</v>
      </c>
    </row>
    <row r="235" spans="1:9" x14ac:dyDescent="0.25">
      <c r="A235" t="s">
        <v>194</v>
      </c>
      <c r="B235" t="s">
        <v>92</v>
      </c>
      <c r="C235" t="s">
        <v>66</v>
      </c>
      <c r="D235">
        <v>24</v>
      </c>
      <c r="E235">
        <v>15</v>
      </c>
      <c r="F235">
        <v>15</v>
      </c>
      <c r="G235">
        <v>8</v>
      </c>
      <c r="H235">
        <v>62</v>
      </c>
      <c r="I235" t="s">
        <v>296</v>
      </c>
    </row>
    <row r="236" spans="1:9" x14ac:dyDescent="0.25">
      <c r="A236" t="s">
        <v>195</v>
      </c>
      <c r="B236" t="s">
        <v>92</v>
      </c>
      <c r="C236" t="s">
        <v>66</v>
      </c>
      <c r="D236">
        <v>27</v>
      </c>
      <c r="E236">
        <v>18</v>
      </c>
      <c r="F236">
        <v>18</v>
      </c>
      <c r="G236">
        <v>8</v>
      </c>
      <c r="H236">
        <v>71</v>
      </c>
      <c r="I236" t="s">
        <v>296</v>
      </c>
    </row>
    <row r="237" spans="1:9" x14ac:dyDescent="0.25">
      <c r="A237" t="s">
        <v>196</v>
      </c>
      <c r="B237" t="s">
        <v>92</v>
      </c>
      <c r="C237" t="s">
        <v>66</v>
      </c>
      <c r="D237">
        <v>24</v>
      </c>
      <c r="E237">
        <v>18</v>
      </c>
      <c r="F237">
        <v>9</v>
      </c>
      <c r="G237">
        <v>4</v>
      </c>
      <c r="H237">
        <v>55</v>
      </c>
      <c r="I237" t="s">
        <v>296</v>
      </c>
    </row>
    <row r="238" spans="1:9" x14ac:dyDescent="0.25">
      <c r="A238" t="s">
        <v>197</v>
      </c>
      <c r="B238" t="s">
        <v>92</v>
      </c>
      <c r="C238" t="s">
        <v>66</v>
      </c>
      <c r="D238">
        <v>27</v>
      </c>
      <c r="E238">
        <v>12</v>
      </c>
      <c r="F238">
        <v>18</v>
      </c>
      <c r="G238">
        <v>6</v>
      </c>
      <c r="H238">
        <v>63</v>
      </c>
      <c r="I238" t="s">
        <v>296</v>
      </c>
    </row>
    <row r="239" spans="1:9" x14ac:dyDescent="0.25">
      <c r="A239" t="s">
        <v>198</v>
      </c>
      <c r="B239" t="s">
        <v>92</v>
      </c>
      <c r="C239" t="s">
        <v>66</v>
      </c>
      <c r="D239">
        <v>27</v>
      </c>
      <c r="E239">
        <v>27</v>
      </c>
      <c r="F239">
        <v>18</v>
      </c>
      <c r="G239">
        <v>8</v>
      </c>
      <c r="H239">
        <v>80</v>
      </c>
      <c r="I239" t="s">
        <v>296</v>
      </c>
    </row>
    <row r="240" spans="1:9" x14ac:dyDescent="0.25">
      <c r="A240" t="s">
        <v>199</v>
      </c>
      <c r="B240" t="s">
        <v>92</v>
      </c>
      <c r="C240" t="s">
        <v>66</v>
      </c>
      <c r="D240">
        <v>30</v>
      </c>
      <c r="E240">
        <v>24</v>
      </c>
      <c r="F240">
        <v>15</v>
      </c>
      <c r="G240">
        <v>7</v>
      </c>
      <c r="H240">
        <v>76</v>
      </c>
      <c r="I240" t="s">
        <v>296</v>
      </c>
    </row>
    <row r="241" spans="1:9" x14ac:dyDescent="0.25">
      <c r="A241" t="s">
        <v>200</v>
      </c>
      <c r="B241" t="s">
        <v>92</v>
      </c>
      <c r="C241" t="s">
        <v>66</v>
      </c>
      <c r="D241">
        <v>27</v>
      </c>
      <c r="E241">
        <v>21</v>
      </c>
      <c r="F241">
        <v>12</v>
      </c>
      <c r="G241">
        <v>6</v>
      </c>
      <c r="H241">
        <v>66</v>
      </c>
      <c r="I241" t="s">
        <v>296</v>
      </c>
    </row>
    <row r="242" spans="1:9" x14ac:dyDescent="0.25">
      <c r="A242" t="s">
        <v>201</v>
      </c>
      <c r="B242" t="s">
        <v>92</v>
      </c>
      <c r="C242" t="s">
        <v>66</v>
      </c>
      <c r="D242">
        <v>30</v>
      </c>
      <c r="E242">
        <v>18</v>
      </c>
      <c r="F242">
        <v>15</v>
      </c>
      <c r="G242">
        <v>7</v>
      </c>
      <c r="H242">
        <v>70</v>
      </c>
      <c r="I242" t="s">
        <v>296</v>
      </c>
    </row>
    <row r="243" spans="1:9" x14ac:dyDescent="0.25">
      <c r="A243" t="s">
        <v>203</v>
      </c>
      <c r="B243" t="s">
        <v>92</v>
      </c>
      <c r="C243" t="s">
        <v>66</v>
      </c>
      <c r="D243">
        <v>27</v>
      </c>
      <c r="E243">
        <v>30</v>
      </c>
      <c r="F243">
        <v>24</v>
      </c>
      <c r="G243">
        <v>10</v>
      </c>
      <c r="H243">
        <v>91</v>
      </c>
      <c r="I243" t="s">
        <v>296</v>
      </c>
    </row>
    <row r="244" spans="1:9" x14ac:dyDescent="0.25">
      <c r="A244" t="s">
        <v>205</v>
      </c>
      <c r="B244" t="s">
        <v>92</v>
      </c>
      <c r="C244" t="s">
        <v>66</v>
      </c>
      <c r="D244">
        <v>27</v>
      </c>
      <c r="E244">
        <v>30</v>
      </c>
      <c r="F244">
        <v>27</v>
      </c>
      <c r="G244">
        <v>14</v>
      </c>
      <c r="H244">
        <v>98</v>
      </c>
      <c r="I244" t="s">
        <v>296</v>
      </c>
    </row>
    <row r="245" spans="1:9" x14ac:dyDescent="0.25">
      <c r="A245" t="s">
        <v>206</v>
      </c>
      <c r="B245" t="s">
        <v>92</v>
      </c>
      <c r="C245" t="s">
        <v>66</v>
      </c>
      <c r="D245">
        <v>30</v>
      </c>
      <c r="E245">
        <v>21</v>
      </c>
      <c r="F245">
        <v>15</v>
      </c>
      <c r="G245">
        <v>8</v>
      </c>
      <c r="H245">
        <v>74</v>
      </c>
      <c r="I245" t="s">
        <v>296</v>
      </c>
    </row>
    <row r="246" spans="1:9" x14ac:dyDescent="0.25">
      <c r="A246" t="s">
        <v>207</v>
      </c>
      <c r="B246" t="s">
        <v>92</v>
      </c>
      <c r="C246" t="s">
        <v>66</v>
      </c>
      <c r="D246">
        <v>30</v>
      </c>
      <c r="E246">
        <v>30</v>
      </c>
      <c r="F246">
        <v>24</v>
      </c>
      <c r="G246">
        <v>11</v>
      </c>
      <c r="H246">
        <v>95</v>
      </c>
      <c r="I246" t="s">
        <v>296</v>
      </c>
    </row>
    <row r="247" spans="1:9" x14ac:dyDescent="0.25">
      <c r="A247" t="s">
        <v>209</v>
      </c>
      <c r="B247" t="s">
        <v>92</v>
      </c>
      <c r="C247" t="s">
        <v>66</v>
      </c>
      <c r="D247">
        <v>27</v>
      </c>
      <c r="E247">
        <v>27</v>
      </c>
      <c r="F247">
        <v>21</v>
      </c>
      <c r="G247">
        <v>11</v>
      </c>
      <c r="H247">
        <v>86</v>
      </c>
      <c r="I247" t="s">
        <v>296</v>
      </c>
    </row>
    <row r="248" spans="1:9" x14ac:dyDescent="0.25">
      <c r="A248" t="s">
        <v>211</v>
      </c>
      <c r="B248" t="s">
        <v>92</v>
      </c>
      <c r="C248" t="s">
        <v>66</v>
      </c>
      <c r="D248">
        <v>27</v>
      </c>
      <c r="E248">
        <v>30</v>
      </c>
      <c r="F248">
        <v>21</v>
      </c>
      <c r="G248">
        <v>10</v>
      </c>
      <c r="H248">
        <v>88</v>
      </c>
      <c r="I248" t="s">
        <v>296</v>
      </c>
    </row>
    <row r="249" spans="1:9" x14ac:dyDescent="0.25">
      <c r="A249" t="s">
        <v>229</v>
      </c>
      <c r="B249" t="s">
        <v>92</v>
      </c>
      <c r="C249" t="s">
        <v>66</v>
      </c>
      <c r="D249">
        <v>30</v>
      </c>
      <c r="E249">
        <v>30</v>
      </c>
      <c r="F249">
        <v>24</v>
      </c>
      <c r="G249">
        <v>12</v>
      </c>
      <c r="H249">
        <v>96</v>
      </c>
      <c r="I249" t="s">
        <v>296</v>
      </c>
    </row>
    <row r="250" spans="1:9" x14ac:dyDescent="0.25">
      <c r="A250" t="s">
        <v>230</v>
      </c>
      <c r="B250" t="s">
        <v>92</v>
      </c>
      <c r="C250" t="s">
        <v>66</v>
      </c>
      <c r="D250">
        <v>30</v>
      </c>
      <c r="E250">
        <v>18</v>
      </c>
      <c r="F250">
        <v>6</v>
      </c>
      <c r="G250">
        <v>7</v>
      </c>
      <c r="H250">
        <v>61</v>
      </c>
      <c r="I250" t="s">
        <v>296</v>
      </c>
    </row>
    <row r="251" spans="1:9" x14ac:dyDescent="0.25">
      <c r="A251" t="s">
        <v>231</v>
      </c>
      <c r="B251" t="s">
        <v>92</v>
      </c>
      <c r="C251" t="s">
        <v>66</v>
      </c>
      <c r="D251">
        <v>27</v>
      </c>
      <c r="E251">
        <v>30</v>
      </c>
      <c r="F251">
        <v>27</v>
      </c>
      <c r="G251">
        <v>11</v>
      </c>
      <c r="H251">
        <v>95</v>
      </c>
      <c r="I251" t="s">
        <v>296</v>
      </c>
    </row>
    <row r="252" spans="1:9" x14ac:dyDescent="0.25">
      <c r="A252" t="s">
        <v>232</v>
      </c>
      <c r="B252" t="s">
        <v>92</v>
      </c>
      <c r="C252" t="s">
        <v>66</v>
      </c>
      <c r="D252">
        <v>30</v>
      </c>
      <c r="E252">
        <v>30</v>
      </c>
      <c r="F252">
        <v>30</v>
      </c>
      <c r="G252">
        <v>12</v>
      </c>
      <c r="H252">
        <v>102</v>
      </c>
      <c r="I252" t="s">
        <v>296</v>
      </c>
    </row>
    <row r="253" spans="1:9" x14ac:dyDescent="0.25">
      <c r="A253" t="s">
        <v>233</v>
      </c>
      <c r="B253" t="s">
        <v>92</v>
      </c>
      <c r="C253" t="s">
        <v>66</v>
      </c>
      <c r="D253">
        <v>30</v>
      </c>
      <c r="E253">
        <v>30</v>
      </c>
      <c r="F253">
        <v>15</v>
      </c>
      <c r="G253">
        <v>11</v>
      </c>
      <c r="H253">
        <v>86</v>
      </c>
      <c r="I253" t="s">
        <v>296</v>
      </c>
    </row>
    <row r="254" spans="1:9" x14ac:dyDescent="0.25">
      <c r="A254" t="s">
        <v>234</v>
      </c>
      <c r="B254" t="s">
        <v>92</v>
      </c>
      <c r="C254" t="s">
        <v>66</v>
      </c>
      <c r="D254">
        <v>24</v>
      </c>
      <c r="E254">
        <v>24</v>
      </c>
      <c r="F254">
        <v>15</v>
      </c>
      <c r="G254">
        <v>8</v>
      </c>
      <c r="H254">
        <v>71</v>
      </c>
      <c r="I254" t="s">
        <v>296</v>
      </c>
    </row>
    <row r="255" spans="1:9" x14ac:dyDescent="0.25">
      <c r="A255" t="s">
        <v>235</v>
      </c>
      <c r="B255" t="s">
        <v>92</v>
      </c>
      <c r="C255" t="s">
        <v>66</v>
      </c>
      <c r="D255">
        <v>27</v>
      </c>
      <c r="E255">
        <v>24</v>
      </c>
      <c r="F255">
        <v>9</v>
      </c>
      <c r="G255">
        <v>6</v>
      </c>
      <c r="H255">
        <v>66</v>
      </c>
      <c r="I255" t="s">
        <v>296</v>
      </c>
    </row>
    <row r="256" spans="1:9" x14ac:dyDescent="0.25">
      <c r="A256" t="s">
        <v>236</v>
      </c>
      <c r="B256" t="s">
        <v>92</v>
      </c>
      <c r="C256" t="s">
        <v>66</v>
      </c>
      <c r="D256">
        <v>27</v>
      </c>
      <c r="E256">
        <v>27</v>
      </c>
      <c r="F256">
        <v>24</v>
      </c>
      <c r="G256">
        <v>10</v>
      </c>
      <c r="H256">
        <v>88</v>
      </c>
      <c r="I256" t="s">
        <v>296</v>
      </c>
    </row>
    <row r="257" spans="1:9" x14ac:dyDescent="0.25">
      <c r="A257" t="s">
        <v>237</v>
      </c>
      <c r="B257" t="s">
        <v>92</v>
      </c>
      <c r="C257" t="s">
        <v>66</v>
      </c>
      <c r="D257">
        <v>24</v>
      </c>
      <c r="E257">
        <v>24</v>
      </c>
      <c r="F257">
        <v>27</v>
      </c>
      <c r="G257">
        <v>5</v>
      </c>
      <c r="H257">
        <v>80</v>
      </c>
      <c r="I257" t="s">
        <v>296</v>
      </c>
    </row>
  </sheetData>
  <autoFilter ref="A1:I257" xr:uid="{00000000-0009-0000-0000-000001000000}"/>
  <sortState xmlns:xlrd2="http://schemas.microsoft.com/office/spreadsheetml/2017/richdata2" ref="A2:I257">
    <sortCondition ref="I2:I257"/>
    <sortCondition ref="C2:C25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topLeftCell="A18" workbookViewId="0">
      <selection activeCell="H19" sqref="H19"/>
    </sheetView>
  </sheetViews>
  <sheetFormatPr defaultRowHeight="15" x14ac:dyDescent="0.25"/>
  <cols>
    <col min="1" max="1" width="29.140625" bestFit="1" customWidth="1"/>
  </cols>
  <sheetData>
    <row r="1" spans="1:3" ht="15.75" x14ac:dyDescent="0.25">
      <c r="A1" t="s">
        <v>301</v>
      </c>
    </row>
    <row r="3" spans="1:3" x14ac:dyDescent="0.25">
      <c r="A3" t="s">
        <v>298</v>
      </c>
      <c r="B3" t="s">
        <v>299</v>
      </c>
      <c r="C3" t="s">
        <v>300</v>
      </c>
    </row>
    <row r="4" spans="1:3" x14ac:dyDescent="0.25">
      <c r="A4" t="s">
        <v>8</v>
      </c>
      <c r="B4" s="7">
        <v>8.8800000000000008</v>
      </c>
      <c r="C4" s="7">
        <v>0</v>
      </c>
    </row>
    <row r="5" spans="1:3" x14ac:dyDescent="0.25">
      <c r="A5" t="s">
        <v>9</v>
      </c>
      <c r="B5" s="7">
        <v>12.98</v>
      </c>
      <c r="C5" s="7">
        <v>0</v>
      </c>
    </row>
    <row r="6" spans="1:3" x14ac:dyDescent="0.25">
      <c r="A6" t="s">
        <v>10</v>
      </c>
      <c r="B6" s="7">
        <v>6.52</v>
      </c>
      <c r="C6" s="7">
        <v>0</v>
      </c>
    </row>
    <row r="7" spans="1:3" x14ac:dyDescent="0.25">
      <c r="A7" t="s">
        <v>11</v>
      </c>
      <c r="B7" s="7">
        <v>10.6</v>
      </c>
      <c r="C7" s="7">
        <v>0</v>
      </c>
    </row>
    <row r="8" spans="1:3" x14ac:dyDescent="0.25">
      <c r="A8" t="s">
        <v>12</v>
      </c>
      <c r="B8" s="7">
        <v>9.0299999999999994</v>
      </c>
      <c r="C8" s="7">
        <v>0</v>
      </c>
    </row>
    <row r="9" spans="1:3" x14ac:dyDescent="0.25">
      <c r="A9" t="s">
        <v>13</v>
      </c>
      <c r="B9" s="7">
        <v>13.2</v>
      </c>
      <c r="C9" s="7">
        <v>0</v>
      </c>
    </row>
    <row r="10" spans="1:3" x14ac:dyDescent="0.25">
      <c r="A10" t="s">
        <v>14</v>
      </c>
      <c r="B10" s="7">
        <v>1.42</v>
      </c>
      <c r="C10" s="7">
        <v>0.16</v>
      </c>
    </row>
    <row r="11" spans="1:3" x14ac:dyDescent="0.25">
      <c r="A11" t="s">
        <v>15</v>
      </c>
      <c r="B11" s="7">
        <v>4.29</v>
      </c>
      <c r="C11" s="7">
        <v>0</v>
      </c>
    </row>
    <row r="12" spans="1:3" x14ac:dyDescent="0.25">
      <c r="A12" t="s">
        <v>16</v>
      </c>
      <c r="B12" s="7">
        <v>11.28</v>
      </c>
      <c r="C12" s="7">
        <v>0</v>
      </c>
    </row>
    <row r="13" spans="1:3" x14ac:dyDescent="0.25">
      <c r="A13" t="s">
        <v>17</v>
      </c>
      <c r="B13" s="7">
        <v>11.13</v>
      </c>
      <c r="C13" s="7">
        <v>0</v>
      </c>
    </row>
    <row r="14" spans="1:3" x14ac:dyDescent="0.25">
      <c r="A14" t="s">
        <v>18</v>
      </c>
      <c r="B14" s="7">
        <v>-0.45</v>
      </c>
      <c r="C14" s="7">
        <v>0.66</v>
      </c>
    </row>
    <row r="15" spans="1:3" x14ac:dyDescent="0.25">
      <c r="A15" t="s">
        <v>19</v>
      </c>
      <c r="B15" s="7">
        <v>4.3099999999999996</v>
      </c>
      <c r="C15" s="7">
        <v>0</v>
      </c>
    </row>
    <row r="16" spans="1:3" x14ac:dyDescent="0.25">
      <c r="A16" t="s">
        <v>20</v>
      </c>
      <c r="B16" s="7">
        <v>4.03</v>
      </c>
      <c r="C16" s="7">
        <v>0</v>
      </c>
    </row>
    <row r="17" spans="1:3" x14ac:dyDescent="0.25">
      <c r="A17" t="s">
        <v>21</v>
      </c>
      <c r="B17" s="7">
        <v>8.5399999999999991</v>
      </c>
      <c r="C17" s="7">
        <v>0</v>
      </c>
    </row>
    <row r="18" spans="1:3" x14ac:dyDescent="0.25">
      <c r="A18" t="s">
        <v>22</v>
      </c>
      <c r="B18" s="7">
        <v>2.61</v>
      </c>
      <c r="C18" s="7">
        <v>0.01</v>
      </c>
    </row>
    <row r="19" spans="1:3" x14ac:dyDescent="0.25">
      <c r="A19" t="s">
        <v>23</v>
      </c>
      <c r="B19" s="7">
        <v>4.59</v>
      </c>
      <c r="C19" s="7">
        <v>0</v>
      </c>
    </row>
    <row r="20" spans="1:3" x14ac:dyDescent="0.25">
      <c r="A20" t="s">
        <v>24</v>
      </c>
      <c r="B20" s="7">
        <v>2.71</v>
      </c>
      <c r="C20" s="7">
        <v>0.01</v>
      </c>
    </row>
    <row r="21" spans="1:3" x14ac:dyDescent="0.25">
      <c r="A21" t="s">
        <v>25</v>
      </c>
      <c r="B21" s="7">
        <v>4.79</v>
      </c>
      <c r="C21" s="7">
        <v>0</v>
      </c>
    </row>
    <row r="22" spans="1:3" x14ac:dyDescent="0.25">
      <c r="A22" t="s">
        <v>26</v>
      </c>
      <c r="B22" s="7">
        <v>5.47</v>
      </c>
      <c r="C22" s="7">
        <v>0</v>
      </c>
    </row>
    <row r="23" spans="1:3" x14ac:dyDescent="0.25">
      <c r="A23" t="s">
        <v>27</v>
      </c>
      <c r="B23" s="7">
        <v>8.9600000000000009</v>
      </c>
      <c r="C23" s="7">
        <v>0</v>
      </c>
    </row>
    <row r="24" spans="1:3" x14ac:dyDescent="0.25">
      <c r="A24" t="s">
        <v>28</v>
      </c>
      <c r="B24" s="7">
        <v>4.7</v>
      </c>
      <c r="C24" s="7">
        <v>0</v>
      </c>
    </row>
    <row r="25" spans="1:3" x14ac:dyDescent="0.25">
      <c r="A25" t="s">
        <v>29</v>
      </c>
      <c r="B25" s="7">
        <v>4.4000000000000004</v>
      </c>
      <c r="C25" s="7">
        <v>0</v>
      </c>
    </row>
    <row r="26" spans="1:3" x14ac:dyDescent="0.25">
      <c r="A26" t="s">
        <v>30</v>
      </c>
      <c r="B26" s="7">
        <v>2.5499999999999998</v>
      </c>
      <c r="C26" s="7">
        <v>0.01</v>
      </c>
    </row>
    <row r="27" spans="1:3" x14ac:dyDescent="0.25">
      <c r="A27" t="s">
        <v>31</v>
      </c>
      <c r="B27" s="7">
        <v>4.8099999999999996</v>
      </c>
      <c r="C27" s="7">
        <v>0</v>
      </c>
    </row>
    <row r="28" spans="1:3" x14ac:dyDescent="0.25">
      <c r="A28" t="s">
        <v>32</v>
      </c>
      <c r="B28" s="7">
        <v>5.83</v>
      </c>
      <c r="C28" s="7">
        <v>0</v>
      </c>
    </row>
    <row r="29" spans="1:3" x14ac:dyDescent="0.25">
      <c r="A29" t="s">
        <v>33</v>
      </c>
      <c r="B29" s="7">
        <v>3.39</v>
      </c>
      <c r="C29" s="7">
        <v>0</v>
      </c>
    </row>
    <row r="30" spans="1:3" x14ac:dyDescent="0.25">
      <c r="A30" t="s">
        <v>34</v>
      </c>
      <c r="B30" s="7">
        <v>3.41</v>
      </c>
      <c r="C30" s="7">
        <v>0</v>
      </c>
    </row>
    <row r="31" spans="1:3" x14ac:dyDescent="0.25">
      <c r="A31" t="s">
        <v>35</v>
      </c>
      <c r="B31" s="7">
        <v>2.73</v>
      </c>
      <c r="C31" s="7">
        <v>0.01</v>
      </c>
    </row>
    <row r="32" spans="1:3" x14ac:dyDescent="0.25">
      <c r="A32" t="s">
        <v>36</v>
      </c>
      <c r="B32" s="7">
        <v>1.27</v>
      </c>
      <c r="C32" s="7">
        <v>0.21</v>
      </c>
    </row>
    <row r="33" spans="1:3" x14ac:dyDescent="0.25">
      <c r="A33" t="s">
        <v>37</v>
      </c>
      <c r="B33" s="7">
        <v>2.97</v>
      </c>
      <c r="C33" s="7">
        <v>0</v>
      </c>
    </row>
    <row r="34" spans="1:3" x14ac:dyDescent="0.25">
      <c r="A34" t="s">
        <v>53</v>
      </c>
      <c r="B34" s="7">
        <v>20.329999999999998</v>
      </c>
      <c r="C34" s="7">
        <v>0</v>
      </c>
    </row>
    <row r="35" spans="1:3" x14ac:dyDescent="0.25">
      <c r="A35" t="s">
        <v>54</v>
      </c>
      <c r="B35" s="7">
        <v>12.12</v>
      </c>
      <c r="C35" s="7">
        <v>0</v>
      </c>
    </row>
    <row r="36" spans="1:3" x14ac:dyDescent="0.25">
      <c r="A36" t="s">
        <v>55</v>
      </c>
      <c r="B36" s="7">
        <v>9.57</v>
      </c>
      <c r="C36" s="7">
        <v>0</v>
      </c>
    </row>
    <row r="37" spans="1:3" x14ac:dyDescent="0.25">
      <c r="A37" t="s">
        <v>56</v>
      </c>
      <c r="B37" s="7">
        <v>9.61</v>
      </c>
      <c r="C37" s="7">
        <v>0</v>
      </c>
    </row>
    <row r="38" spans="1:3" x14ac:dyDescent="0.25">
      <c r="A38" t="s">
        <v>57</v>
      </c>
      <c r="B38" s="7">
        <v>23.11</v>
      </c>
      <c r="C38" s="7">
        <v>0</v>
      </c>
    </row>
  </sheetData>
  <phoneticPr fontId="1" type="noConversion"/>
  <conditionalFormatting sqref="C4:C38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8"/>
  <sheetViews>
    <sheetView topLeftCell="A45" zoomScale="80" zoomScaleNormal="80" workbookViewId="0">
      <selection activeCell="X29" sqref="X29"/>
    </sheetView>
  </sheetViews>
  <sheetFormatPr defaultRowHeight="15" x14ac:dyDescent="0.25"/>
  <cols>
    <col min="7" max="8" width="9.42578125" customWidth="1"/>
  </cols>
  <sheetData>
    <row r="1" spans="1:8" ht="15.75" x14ac:dyDescent="0.25">
      <c r="A1" t="s">
        <v>268</v>
      </c>
      <c r="G1" s="8" t="s">
        <v>276</v>
      </c>
      <c r="H1" s="8"/>
    </row>
    <row r="2" spans="1:8" ht="15.75" x14ac:dyDescent="0.25">
      <c r="B2" t="s">
        <v>2</v>
      </c>
      <c r="C2" t="s">
        <v>239</v>
      </c>
      <c r="D2" t="s">
        <v>272</v>
      </c>
      <c r="E2" t="s">
        <v>273</v>
      </c>
      <c r="F2" t="s">
        <v>271</v>
      </c>
      <c r="G2" s="6" t="s">
        <v>64</v>
      </c>
      <c r="H2" s="6" t="s">
        <v>277</v>
      </c>
    </row>
    <row r="3" spans="1:8" x14ac:dyDescent="0.25">
      <c r="A3">
        <v>1</v>
      </c>
      <c r="B3" t="s">
        <v>92</v>
      </c>
      <c r="C3" t="s">
        <v>8</v>
      </c>
      <c r="D3" t="s">
        <v>240</v>
      </c>
      <c r="E3">
        <v>28</v>
      </c>
      <c r="F3">
        <v>68</v>
      </c>
      <c r="G3">
        <f t="shared" ref="G3:G12" si="0">(E3/$F$107)*100</f>
        <v>41.17647058823529</v>
      </c>
      <c r="H3">
        <f t="shared" ref="H3:H12" si="1">(F3/$F$107)*100</f>
        <v>100</v>
      </c>
    </row>
    <row r="4" spans="1:8" x14ac:dyDescent="0.25">
      <c r="A4">
        <v>3</v>
      </c>
      <c r="B4" t="s">
        <v>92</v>
      </c>
      <c r="C4" t="s">
        <v>9</v>
      </c>
      <c r="D4" t="s">
        <v>241</v>
      </c>
      <c r="E4">
        <v>11</v>
      </c>
      <c r="F4">
        <v>58</v>
      </c>
      <c r="G4">
        <f t="shared" si="0"/>
        <v>16.176470588235293</v>
      </c>
      <c r="H4">
        <f t="shared" si="1"/>
        <v>85.294117647058826</v>
      </c>
    </row>
    <row r="5" spans="1:8" x14ac:dyDescent="0.25">
      <c r="A5">
        <v>5</v>
      </c>
      <c r="B5" t="s">
        <v>92</v>
      </c>
      <c r="C5" t="s">
        <v>10</v>
      </c>
      <c r="D5" t="s">
        <v>242</v>
      </c>
      <c r="E5">
        <v>37</v>
      </c>
      <c r="F5">
        <v>68</v>
      </c>
      <c r="G5">
        <f t="shared" si="0"/>
        <v>54.411764705882348</v>
      </c>
      <c r="H5">
        <f t="shared" si="1"/>
        <v>100</v>
      </c>
    </row>
    <row r="6" spans="1:8" x14ac:dyDescent="0.25">
      <c r="A6">
        <v>7</v>
      </c>
      <c r="B6" t="s">
        <v>92</v>
      </c>
      <c r="C6" t="s">
        <v>11</v>
      </c>
      <c r="D6" t="s">
        <v>243</v>
      </c>
      <c r="E6">
        <v>25</v>
      </c>
      <c r="F6">
        <v>64</v>
      </c>
      <c r="G6">
        <f t="shared" si="0"/>
        <v>36.764705882352942</v>
      </c>
      <c r="H6">
        <f t="shared" si="1"/>
        <v>94.117647058823522</v>
      </c>
    </row>
    <row r="7" spans="1:8" x14ac:dyDescent="0.25">
      <c r="A7">
        <v>9</v>
      </c>
      <c r="B7" t="s">
        <v>92</v>
      </c>
      <c r="C7" t="s">
        <v>12</v>
      </c>
      <c r="D7" t="s">
        <v>244</v>
      </c>
      <c r="E7">
        <v>22</v>
      </c>
      <c r="F7">
        <v>68</v>
      </c>
      <c r="G7">
        <f t="shared" si="0"/>
        <v>32.352941176470587</v>
      </c>
      <c r="H7">
        <f t="shared" si="1"/>
        <v>100</v>
      </c>
    </row>
    <row r="8" spans="1:8" x14ac:dyDescent="0.25">
      <c r="A8">
        <v>11</v>
      </c>
      <c r="B8" t="s">
        <v>92</v>
      </c>
      <c r="C8" t="s">
        <v>13</v>
      </c>
      <c r="D8" t="s">
        <v>245</v>
      </c>
      <c r="E8">
        <v>10</v>
      </c>
      <c r="F8">
        <v>56</v>
      </c>
      <c r="G8">
        <f t="shared" si="0"/>
        <v>14.705882352941178</v>
      </c>
      <c r="H8">
        <f t="shared" si="1"/>
        <v>82.35294117647058</v>
      </c>
    </row>
    <row r="9" spans="1:8" x14ac:dyDescent="0.25">
      <c r="A9">
        <v>13</v>
      </c>
      <c r="B9" t="s">
        <v>92</v>
      </c>
      <c r="C9" t="s">
        <v>14</v>
      </c>
      <c r="D9" t="s">
        <v>246</v>
      </c>
      <c r="E9">
        <v>66</v>
      </c>
      <c r="F9">
        <v>68</v>
      </c>
      <c r="G9">
        <f t="shared" si="0"/>
        <v>97.058823529411768</v>
      </c>
      <c r="H9">
        <f t="shared" si="1"/>
        <v>100</v>
      </c>
    </row>
    <row r="10" spans="1:8" x14ac:dyDescent="0.25">
      <c r="A10">
        <v>15</v>
      </c>
      <c r="B10" t="s">
        <v>92</v>
      </c>
      <c r="C10" t="s">
        <v>15</v>
      </c>
      <c r="D10" t="s">
        <v>247</v>
      </c>
      <c r="E10">
        <v>50</v>
      </c>
      <c r="F10">
        <v>67</v>
      </c>
      <c r="G10">
        <f t="shared" si="0"/>
        <v>73.529411764705884</v>
      </c>
      <c r="H10">
        <f t="shared" si="1"/>
        <v>98.529411764705884</v>
      </c>
    </row>
    <row r="11" spans="1:8" x14ac:dyDescent="0.25">
      <c r="A11">
        <v>17</v>
      </c>
      <c r="B11" t="s">
        <v>92</v>
      </c>
      <c r="C11" t="s">
        <v>16</v>
      </c>
      <c r="D11" t="s">
        <v>248</v>
      </c>
      <c r="E11">
        <v>17</v>
      </c>
      <c r="F11">
        <v>66</v>
      </c>
      <c r="G11">
        <f t="shared" si="0"/>
        <v>25</v>
      </c>
      <c r="H11">
        <f t="shared" si="1"/>
        <v>97.058823529411768</v>
      </c>
    </row>
    <row r="12" spans="1:8" x14ac:dyDescent="0.25">
      <c r="A12">
        <v>19</v>
      </c>
      <c r="B12" t="s">
        <v>92</v>
      </c>
      <c r="C12" t="s">
        <v>17</v>
      </c>
      <c r="D12" t="s">
        <v>249</v>
      </c>
      <c r="E12">
        <v>13</v>
      </c>
      <c r="F12">
        <v>56</v>
      </c>
      <c r="G12">
        <f t="shared" si="0"/>
        <v>19.117647058823529</v>
      </c>
      <c r="H12">
        <f t="shared" si="1"/>
        <v>82.35294117647058</v>
      </c>
    </row>
    <row r="13" spans="1:8" x14ac:dyDescent="0.25">
      <c r="A13">
        <v>2</v>
      </c>
      <c r="B13" t="s">
        <v>60</v>
      </c>
      <c r="C13" t="s">
        <v>8</v>
      </c>
      <c r="D13" t="s">
        <v>240</v>
      </c>
      <c r="E13">
        <v>50</v>
      </c>
      <c r="F13">
        <v>59</v>
      </c>
      <c r="G13">
        <f t="shared" ref="G13:G22" si="2">(E13/$F$108)*100</f>
        <v>83.333333333333343</v>
      </c>
      <c r="H13">
        <f t="shared" ref="H13:H22" si="3">(F13/$F$108)*100</f>
        <v>98.333333333333329</v>
      </c>
    </row>
    <row r="14" spans="1:8" x14ac:dyDescent="0.25">
      <c r="A14">
        <v>4</v>
      </c>
      <c r="B14" t="s">
        <v>60</v>
      </c>
      <c r="C14" t="s">
        <v>9</v>
      </c>
      <c r="D14" t="s">
        <v>241</v>
      </c>
      <c r="E14">
        <v>30</v>
      </c>
      <c r="F14">
        <v>56</v>
      </c>
      <c r="G14">
        <f t="shared" si="2"/>
        <v>50</v>
      </c>
      <c r="H14">
        <f t="shared" si="3"/>
        <v>93.333333333333329</v>
      </c>
    </row>
    <row r="15" spans="1:8" x14ac:dyDescent="0.25">
      <c r="A15">
        <v>6</v>
      </c>
      <c r="B15" t="s">
        <v>60</v>
      </c>
      <c r="C15" t="s">
        <v>10</v>
      </c>
      <c r="D15" t="s">
        <v>242</v>
      </c>
      <c r="E15">
        <v>56</v>
      </c>
      <c r="F15">
        <v>59</v>
      </c>
      <c r="G15">
        <f t="shared" si="2"/>
        <v>93.333333333333329</v>
      </c>
      <c r="H15">
        <f t="shared" si="3"/>
        <v>98.333333333333329</v>
      </c>
    </row>
    <row r="16" spans="1:8" x14ac:dyDescent="0.25">
      <c r="A16">
        <v>8</v>
      </c>
      <c r="B16" t="s">
        <v>60</v>
      </c>
      <c r="C16" t="s">
        <v>11</v>
      </c>
      <c r="D16" t="s">
        <v>243</v>
      </c>
      <c r="E16">
        <v>36</v>
      </c>
      <c r="F16">
        <v>59</v>
      </c>
      <c r="G16">
        <f t="shared" si="2"/>
        <v>60</v>
      </c>
      <c r="H16">
        <f t="shared" si="3"/>
        <v>98.333333333333329</v>
      </c>
    </row>
    <row r="17" spans="1:19" x14ac:dyDescent="0.25">
      <c r="A17">
        <v>10</v>
      </c>
      <c r="B17" t="s">
        <v>60</v>
      </c>
      <c r="C17" t="s">
        <v>12</v>
      </c>
      <c r="D17" t="s">
        <v>244</v>
      </c>
      <c r="E17">
        <v>53</v>
      </c>
      <c r="F17">
        <v>59</v>
      </c>
      <c r="G17">
        <f t="shared" si="2"/>
        <v>88.333333333333329</v>
      </c>
      <c r="H17">
        <f t="shared" si="3"/>
        <v>98.333333333333329</v>
      </c>
    </row>
    <row r="18" spans="1:19" x14ac:dyDescent="0.25">
      <c r="A18">
        <v>12</v>
      </c>
      <c r="B18" t="s">
        <v>60</v>
      </c>
      <c r="C18" t="s">
        <v>13</v>
      </c>
      <c r="D18" t="s">
        <v>245</v>
      </c>
      <c r="E18">
        <v>20</v>
      </c>
      <c r="F18">
        <v>50</v>
      </c>
      <c r="G18">
        <f t="shared" si="2"/>
        <v>33.333333333333329</v>
      </c>
      <c r="H18">
        <f t="shared" si="3"/>
        <v>83.333333333333343</v>
      </c>
    </row>
    <row r="19" spans="1:19" x14ac:dyDescent="0.25">
      <c r="A19">
        <v>14</v>
      </c>
      <c r="B19" t="s">
        <v>60</v>
      </c>
      <c r="C19" t="s">
        <v>14</v>
      </c>
      <c r="D19" t="s">
        <v>246</v>
      </c>
      <c r="E19">
        <v>60</v>
      </c>
      <c r="F19">
        <v>60</v>
      </c>
      <c r="G19">
        <f t="shared" si="2"/>
        <v>100</v>
      </c>
      <c r="H19">
        <f t="shared" si="3"/>
        <v>100</v>
      </c>
    </row>
    <row r="20" spans="1:19" x14ac:dyDescent="0.25">
      <c r="A20">
        <v>16</v>
      </c>
      <c r="B20" t="s">
        <v>60</v>
      </c>
      <c r="C20" t="s">
        <v>15</v>
      </c>
      <c r="D20" t="s">
        <v>247</v>
      </c>
      <c r="E20">
        <v>57</v>
      </c>
      <c r="F20">
        <v>58</v>
      </c>
      <c r="G20">
        <f t="shared" si="2"/>
        <v>95</v>
      </c>
      <c r="H20">
        <f t="shared" si="3"/>
        <v>96.666666666666671</v>
      </c>
    </row>
    <row r="21" spans="1:19" x14ac:dyDescent="0.25">
      <c r="A21">
        <v>18</v>
      </c>
      <c r="B21" t="s">
        <v>60</v>
      </c>
      <c r="C21" t="s">
        <v>16</v>
      </c>
      <c r="D21" t="s">
        <v>248</v>
      </c>
      <c r="E21">
        <v>40</v>
      </c>
      <c r="F21">
        <v>57</v>
      </c>
      <c r="G21">
        <f t="shared" si="2"/>
        <v>66.666666666666657</v>
      </c>
      <c r="H21">
        <f t="shared" si="3"/>
        <v>95</v>
      </c>
    </row>
    <row r="22" spans="1:19" ht="13.15" customHeight="1" x14ac:dyDescent="0.25">
      <c r="A22">
        <v>20</v>
      </c>
      <c r="B22" t="s">
        <v>60</v>
      </c>
      <c r="C22" t="s">
        <v>17</v>
      </c>
      <c r="D22" t="s">
        <v>249</v>
      </c>
      <c r="E22">
        <v>34</v>
      </c>
      <c r="F22">
        <v>58</v>
      </c>
      <c r="G22">
        <f t="shared" si="2"/>
        <v>56.666666666666664</v>
      </c>
      <c r="H22">
        <f t="shared" si="3"/>
        <v>96.666666666666671</v>
      </c>
    </row>
    <row r="23" spans="1:19" ht="15.75" x14ac:dyDescent="0.25">
      <c r="A23">
        <v>2</v>
      </c>
      <c r="B23" s="1"/>
      <c r="C23" t="s">
        <v>8</v>
      </c>
      <c r="D23" t="s">
        <v>240</v>
      </c>
      <c r="E23">
        <f>E3+E13</f>
        <v>78</v>
      </c>
      <c r="F23">
        <f>F3+F13</f>
        <v>127</v>
      </c>
      <c r="G23">
        <f t="shared" ref="G23:G32" si="4">(E23/128)*100</f>
        <v>60.9375</v>
      </c>
      <c r="H23">
        <f t="shared" ref="H23:H32" si="5">(F23/128)*100</f>
        <v>99.21875</v>
      </c>
    </row>
    <row r="24" spans="1:19" x14ac:dyDescent="0.25">
      <c r="A24">
        <v>4</v>
      </c>
      <c r="C24" t="s">
        <v>9</v>
      </c>
      <c r="D24" t="s">
        <v>241</v>
      </c>
      <c r="E24">
        <f t="shared" ref="E24:F32" si="6">E4+E14</f>
        <v>41</v>
      </c>
      <c r="F24">
        <f t="shared" si="6"/>
        <v>114</v>
      </c>
      <c r="G24">
        <f t="shared" si="4"/>
        <v>32.03125</v>
      </c>
      <c r="H24">
        <f t="shared" si="5"/>
        <v>89.0625</v>
      </c>
    </row>
    <row r="25" spans="1:19" x14ac:dyDescent="0.25">
      <c r="A25">
        <v>6</v>
      </c>
      <c r="C25" t="s">
        <v>10</v>
      </c>
      <c r="D25" t="s">
        <v>242</v>
      </c>
      <c r="E25">
        <f t="shared" si="6"/>
        <v>93</v>
      </c>
      <c r="F25">
        <f t="shared" si="6"/>
        <v>127</v>
      </c>
      <c r="G25">
        <f t="shared" si="4"/>
        <v>72.65625</v>
      </c>
      <c r="H25">
        <f t="shared" si="5"/>
        <v>99.21875</v>
      </c>
      <c r="S25">
        <v>100</v>
      </c>
    </row>
    <row r="26" spans="1:19" x14ac:dyDescent="0.25">
      <c r="A26">
        <v>8</v>
      </c>
      <c r="C26" t="s">
        <v>11</v>
      </c>
      <c r="D26" t="s">
        <v>243</v>
      </c>
      <c r="E26">
        <f t="shared" si="6"/>
        <v>61</v>
      </c>
      <c r="F26">
        <f t="shared" si="6"/>
        <v>123</v>
      </c>
      <c r="G26">
        <f t="shared" si="4"/>
        <v>47.65625</v>
      </c>
      <c r="H26">
        <f t="shared" si="5"/>
        <v>96.09375</v>
      </c>
    </row>
    <row r="27" spans="1:19" x14ac:dyDescent="0.25">
      <c r="A27">
        <v>10</v>
      </c>
      <c r="C27" t="s">
        <v>12</v>
      </c>
      <c r="D27" t="s">
        <v>244</v>
      </c>
      <c r="E27">
        <f t="shared" si="6"/>
        <v>75</v>
      </c>
      <c r="F27">
        <f t="shared" si="6"/>
        <v>127</v>
      </c>
      <c r="G27">
        <f t="shared" si="4"/>
        <v>58.59375</v>
      </c>
      <c r="H27">
        <f t="shared" si="5"/>
        <v>99.21875</v>
      </c>
    </row>
    <row r="28" spans="1:19" x14ac:dyDescent="0.25">
      <c r="A28">
        <v>12</v>
      </c>
      <c r="C28" t="s">
        <v>13</v>
      </c>
      <c r="D28" t="s">
        <v>245</v>
      </c>
      <c r="E28">
        <f t="shared" si="6"/>
        <v>30</v>
      </c>
      <c r="F28">
        <f t="shared" si="6"/>
        <v>106</v>
      </c>
      <c r="G28">
        <f t="shared" si="4"/>
        <v>23.4375</v>
      </c>
      <c r="H28">
        <f t="shared" si="5"/>
        <v>82.8125</v>
      </c>
    </row>
    <row r="29" spans="1:19" x14ac:dyDescent="0.25">
      <c r="A29">
        <v>14</v>
      </c>
      <c r="C29" t="s">
        <v>14</v>
      </c>
      <c r="D29" t="s">
        <v>246</v>
      </c>
      <c r="E29">
        <f t="shared" si="6"/>
        <v>126</v>
      </c>
      <c r="F29">
        <f t="shared" si="6"/>
        <v>128</v>
      </c>
      <c r="G29">
        <f t="shared" si="4"/>
        <v>98.4375</v>
      </c>
      <c r="H29">
        <f t="shared" si="5"/>
        <v>100</v>
      </c>
    </row>
    <row r="30" spans="1:19" x14ac:dyDescent="0.25">
      <c r="A30">
        <v>16</v>
      </c>
      <c r="C30" t="s">
        <v>15</v>
      </c>
      <c r="D30" t="s">
        <v>247</v>
      </c>
      <c r="E30">
        <f t="shared" si="6"/>
        <v>107</v>
      </c>
      <c r="F30">
        <f t="shared" si="6"/>
        <v>125</v>
      </c>
      <c r="G30">
        <f t="shared" si="4"/>
        <v>83.59375</v>
      </c>
      <c r="H30">
        <f t="shared" si="5"/>
        <v>97.65625</v>
      </c>
    </row>
    <row r="31" spans="1:19" x14ac:dyDescent="0.25">
      <c r="A31">
        <v>18</v>
      </c>
      <c r="C31" t="s">
        <v>16</v>
      </c>
      <c r="D31" t="s">
        <v>248</v>
      </c>
      <c r="E31">
        <f t="shared" si="6"/>
        <v>57</v>
      </c>
      <c r="F31">
        <f t="shared" si="6"/>
        <v>123</v>
      </c>
      <c r="G31">
        <f t="shared" si="4"/>
        <v>44.53125</v>
      </c>
      <c r="H31">
        <f t="shared" si="5"/>
        <v>96.09375</v>
      </c>
    </row>
    <row r="32" spans="1:19" ht="13.15" customHeight="1" x14ac:dyDescent="0.25">
      <c r="A32">
        <v>20</v>
      </c>
      <c r="C32" t="s">
        <v>17</v>
      </c>
      <c r="D32" t="s">
        <v>249</v>
      </c>
      <c r="E32">
        <f t="shared" si="6"/>
        <v>47</v>
      </c>
      <c r="F32">
        <f t="shared" si="6"/>
        <v>114</v>
      </c>
      <c r="G32">
        <f t="shared" si="4"/>
        <v>36.71875</v>
      </c>
      <c r="H32">
        <f t="shared" si="5"/>
        <v>89.0625</v>
      </c>
    </row>
    <row r="34" spans="1:8" ht="15.75" x14ac:dyDescent="0.25">
      <c r="A34" t="s">
        <v>269</v>
      </c>
      <c r="G34" s="8" t="s">
        <v>276</v>
      </c>
      <c r="H34" s="8"/>
    </row>
    <row r="35" spans="1:8" ht="15.75" x14ac:dyDescent="0.25">
      <c r="B35" t="s">
        <v>2</v>
      </c>
      <c r="C35" t="s">
        <v>239</v>
      </c>
      <c r="D35" t="s">
        <v>272</v>
      </c>
      <c r="E35" t="s">
        <v>273</v>
      </c>
      <c r="F35" t="s">
        <v>271</v>
      </c>
      <c r="G35" s="6" t="s">
        <v>64</v>
      </c>
      <c r="H35" s="6" t="s">
        <v>277</v>
      </c>
    </row>
    <row r="36" spans="1:8" x14ac:dyDescent="0.25">
      <c r="A36">
        <v>1</v>
      </c>
      <c r="B36" t="s">
        <v>92</v>
      </c>
      <c r="C36" t="s">
        <v>18</v>
      </c>
      <c r="D36" t="s">
        <v>250</v>
      </c>
      <c r="E36">
        <v>64</v>
      </c>
      <c r="F36">
        <v>65</v>
      </c>
      <c r="G36">
        <f t="shared" ref="G36:G45" si="7">(E36/$F$107)*100</f>
        <v>94.117647058823522</v>
      </c>
      <c r="H36">
        <f t="shared" ref="H36:H45" si="8">(F36/$F$107)*100</f>
        <v>95.588235294117652</v>
      </c>
    </row>
    <row r="37" spans="1:8" x14ac:dyDescent="0.25">
      <c r="A37">
        <v>3</v>
      </c>
      <c r="B37" t="s">
        <v>92</v>
      </c>
      <c r="C37" t="s">
        <v>19</v>
      </c>
      <c r="D37" t="s">
        <v>251</v>
      </c>
      <c r="E37">
        <v>46</v>
      </c>
      <c r="F37">
        <v>64</v>
      </c>
      <c r="G37">
        <f t="shared" si="7"/>
        <v>67.64705882352942</v>
      </c>
      <c r="H37">
        <f t="shared" si="8"/>
        <v>94.117647058823522</v>
      </c>
    </row>
    <row r="38" spans="1:8" x14ac:dyDescent="0.25">
      <c r="A38">
        <v>5</v>
      </c>
      <c r="B38" t="s">
        <v>92</v>
      </c>
      <c r="C38" t="s">
        <v>20</v>
      </c>
      <c r="D38" t="s">
        <v>252</v>
      </c>
      <c r="E38">
        <v>34</v>
      </c>
      <c r="F38">
        <v>45</v>
      </c>
      <c r="G38">
        <f t="shared" si="7"/>
        <v>50</v>
      </c>
      <c r="H38">
        <f t="shared" si="8"/>
        <v>66.17647058823529</v>
      </c>
    </row>
    <row r="39" spans="1:8" x14ac:dyDescent="0.25">
      <c r="A39">
        <v>7</v>
      </c>
      <c r="B39" t="s">
        <v>92</v>
      </c>
      <c r="C39" t="s">
        <v>21</v>
      </c>
      <c r="D39" t="s">
        <v>253</v>
      </c>
      <c r="E39">
        <v>27</v>
      </c>
      <c r="F39">
        <v>54</v>
      </c>
      <c r="G39">
        <f t="shared" si="7"/>
        <v>39.705882352941174</v>
      </c>
      <c r="H39">
        <f t="shared" si="8"/>
        <v>79.411764705882348</v>
      </c>
    </row>
    <row r="40" spans="1:8" x14ac:dyDescent="0.25">
      <c r="A40">
        <v>9</v>
      </c>
      <c r="B40" t="s">
        <v>92</v>
      </c>
      <c r="C40" t="s">
        <v>22</v>
      </c>
      <c r="D40" t="s">
        <v>254</v>
      </c>
      <c r="E40">
        <v>57</v>
      </c>
      <c r="F40">
        <v>64</v>
      </c>
      <c r="G40">
        <f t="shared" si="7"/>
        <v>83.82352941176471</v>
      </c>
      <c r="H40">
        <f t="shared" si="8"/>
        <v>94.117647058823522</v>
      </c>
    </row>
    <row r="41" spans="1:8" x14ac:dyDescent="0.25">
      <c r="A41">
        <v>11</v>
      </c>
      <c r="B41" t="s">
        <v>92</v>
      </c>
      <c r="C41" t="s">
        <v>23</v>
      </c>
      <c r="D41" t="s">
        <v>255</v>
      </c>
      <c r="E41">
        <v>54</v>
      </c>
      <c r="F41">
        <v>65</v>
      </c>
      <c r="G41">
        <f t="shared" si="7"/>
        <v>79.411764705882348</v>
      </c>
      <c r="H41">
        <f t="shared" si="8"/>
        <v>95.588235294117652</v>
      </c>
    </row>
    <row r="42" spans="1:8" x14ac:dyDescent="0.25">
      <c r="A42">
        <v>13</v>
      </c>
      <c r="B42" t="s">
        <v>92</v>
      </c>
      <c r="C42" t="s">
        <v>24</v>
      </c>
      <c r="D42" t="s">
        <v>256</v>
      </c>
      <c r="E42">
        <v>55</v>
      </c>
      <c r="F42">
        <v>60</v>
      </c>
      <c r="G42">
        <f t="shared" si="7"/>
        <v>80.882352941176478</v>
      </c>
      <c r="H42">
        <f t="shared" si="8"/>
        <v>88.235294117647058</v>
      </c>
    </row>
    <row r="43" spans="1:8" x14ac:dyDescent="0.25">
      <c r="A43">
        <v>15</v>
      </c>
      <c r="B43" t="s">
        <v>92</v>
      </c>
      <c r="C43" t="s">
        <v>25</v>
      </c>
      <c r="D43" t="s">
        <v>257</v>
      </c>
      <c r="E43">
        <v>40</v>
      </c>
      <c r="F43">
        <v>48</v>
      </c>
      <c r="G43">
        <f t="shared" si="7"/>
        <v>58.82352941176471</v>
      </c>
      <c r="H43">
        <f t="shared" si="8"/>
        <v>70.588235294117652</v>
      </c>
    </row>
    <row r="44" spans="1:8" x14ac:dyDescent="0.25">
      <c r="A44">
        <v>17</v>
      </c>
      <c r="B44" t="s">
        <v>92</v>
      </c>
      <c r="C44" t="s">
        <v>26</v>
      </c>
      <c r="D44" t="s">
        <v>258</v>
      </c>
      <c r="E44">
        <v>36</v>
      </c>
      <c r="F44">
        <v>44</v>
      </c>
      <c r="G44">
        <f t="shared" si="7"/>
        <v>52.941176470588239</v>
      </c>
      <c r="H44">
        <f t="shared" si="8"/>
        <v>64.705882352941174</v>
      </c>
    </row>
    <row r="45" spans="1:8" x14ac:dyDescent="0.25">
      <c r="A45">
        <v>19</v>
      </c>
      <c r="B45" t="s">
        <v>92</v>
      </c>
      <c r="C45" t="s">
        <v>27</v>
      </c>
      <c r="D45" t="s">
        <v>259</v>
      </c>
      <c r="E45">
        <v>30</v>
      </c>
      <c r="F45">
        <v>51</v>
      </c>
      <c r="G45">
        <f t="shared" si="7"/>
        <v>44.117647058823529</v>
      </c>
      <c r="H45">
        <f t="shared" si="8"/>
        <v>75</v>
      </c>
    </row>
    <row r="46" spans="1:8" x14ac:dyDescent="0.25">
      <c r="A46">
        <v>2</v>
      </c>
      <c r="B46" t="s">
        <v>60</v>
      </c>
      <c r="C46" t="s">
        <v>18</v>
      </c>
      <c r="D46" t="s">
        <v>250</v>
      </c>
      <c r="E46">
        <v>60</v>
      </c>
      <c r="F46">
        <v>58</v>
      </c>
      <c r="G46">
        <f t="shared" ref="G46:G55" si="9">(E46/$F$108)*100</f>
        <v>100</v>
      </c>
      <c r="H46">
        <f t="shared" ref="H46:H55" si="10">(F46/$F$108)*100</f>
        <v>96.666666666666671</v>
      </c>
    </row>
    <row r="47" spans="1:8" x14ac:dyDescent="0.25">
      <c r="A47">
        <v>4</v>
      </c>
      <c r="B47" t="s">
        <v>60</v>
      </c>
      <c r="C47" t="s">
        <v>19</v>
      </c>
      <c r="D47" t="s">
        <v>251</v>
      </c>
      <c r="E47">
        <v>54</v>
      </c>
      <c r="F47">
        <v>57</v>
      </c>
      <c r="G47">
        <f t="shared" si="9"/>
        <v>90</v>
      </c>
      <c r="H47">
        <f t="shared" si="10"/>
        <v>95</v>
      </c>
    </row>
    <row r="48" spans="1:8" x14ac:dyDescent="0.25">
      <c r="A48">
        <v>6</v>
      </c>
      <c r="B48" t="s">
        <v>60</v>
      </c>
      <c r="C48" t="s">
        <v>20</v>
      </c>
      <c r="D48" t="s">
        <v>252</v>
      </c>
      <c r="E48">
        <v>25</v>
      </c>
      <c r="F48">
        <v>39</v>
      </c>
      <c r="G48">
        <f t="shared" si="9"/>
        <v>41.666666666666671</v>
      </c>
      <c r="H48">
        <f t="shared" si="10"/>
        <v>65</v>
      </c>
    </row>
    <row r="49" spans="1:8" x14ac:dyDescent="0.25">
      <c r="A49">
        <v>8</v>
      </c>
      <c r="B49" t="s">
        <v>60</v>
      </c>
      <c r="C49" t="s">
        <v>21</v>
      </c>
      <c r="D49" t="s">
        <v>253</v>
      </c>
      <c r="E49">
        <v>22</v>
      </c>
      <c r="F49">
        <v>53</v>
      </c>
      <c r="G49">
        <f t="shared" si="9"/>
        <v>36.666666666666664</v>
      </c>
      <c r="H49">
        <f t="shared" si="10"/>
        <v>88.333333333333329</v>
      </c>
    </row>
    <row r="50" spans="1:8" x14ac:dyDescent="0.25">
      <c r="A50">
        <v>10</v>
      </c>
      <c r="B50" t="s">
        <v>60</v>
      </c>
      <c r="C50" t="s">
        <v>22</v>
      </c>
      <c r="D50" t="s">
        <v>254</v>
      </c>
      <c r="E50">
        <v>46</v>
      </c>
      <c r="F50">
        <v>53</v>
      </c>
      <c r="G50">
        <f t="shared" si="9"/>
        <v>76.666666666666671</v>
      </c>
      <c r="H50">
        <f t="shared" si="10"/>
        <v>88.333333333333329</v>
      </c>
    </row>
    <row r="51" spans="1:8" x14ac:dyDescent="0.25">
      <c r="A51">
        <v>12</v>
      </c>
      <c r="B51" t="s">
        <v>60</v>
      </c>
      <c r="C51" t="s">
        <v>23</v>
      </c>
      <c r="D51" t="s">
        <v>255</v>
      </c>
      <c r="E51">
        <v>45</v>
      </c>
      <c r="F51">
        <v>54</v>
      </c>
      <c r="G51">
        <f t="shared" si="9"/>
        <v>75</v>
      </c>
      <c r="H51">
        <f t="shared" si="10"/>
        <v>90</v>
      </c>
    </row>
    <row r="52" spans="1:8" x14ac:dyDescent="0.25">
      <c r="A52">
        <v>14</v>
      </c>
      <c r="B52" t="s">
        <v>60</v>
      </c>
      <c r="C52" t="s">
        <v>24</v>
      </c>
      <c r="D52" t="s">
        <v>256</v>
      </c>
      <c r="E52">
        <v>45</v>
      </c>
      <c r="F52">
        <v>54</v>
      </c>
      <c r="G52">
        <f t="shared" si="9"/>
        <v>75</v>
      </c>
      <c r="H52">
        <f t="shared" si="10"/>
        <v>90</v>
      </c>
    </row>
    <row r="53" spans="1:8" x14ac:dyDescent="0.25">
      <c r="A53">
        <v>16</v>
      </c>
      <c r="B53" t="s">
        <v>60</v>
      </c>
      <c r="C53" t="s">
        <v>25</v>
      </c>
      <c r="D53" t="s">
        <v>257</v>
      </c>
      <c r="E53">
        <v>28</v>
      </c>
      <c r="F53">
        <v>50</v>
      </c>
      <c r="G53">
        <f t="shared" si="9"/>
        <v>46.666666666666664</v>
      </c>
      <c r="H53">
        <f t="shared" si="10"/>
        <v>83.333333333333343</v>
      </c>
    </row>
    <row r="54" spans="1:8" x14ac:dyDescent="0.25">
      <c r="A54">
        <v>18</v>
      </c>
      <c r="B54" t="s">
        <v>60</v>
      </c>
      <c r="C54" t="s">
        <v>26</v>
      </c>
      <c r="D54" t="s">
        <v>258</v>
      </c>
      <c r="E54">
        <v>24</v>
      </c>
      <c r="F54">
        <v>48</v>
      </c>
      <c r="G54">
        <f t="shared" si="9"/>
        <v>40</v>
      </c>
      <c r="H54">
        <f t="shared" si="10"/>
        <v>80</v>
      </c>
    </row>
    <row r="55" spans="1:8" x14ac:dyDescent="0.25">
      <c r="A55">
        <v>20</v>
      </c>
      <c r="B55" t="s">
        <v>60</v>
      </c>
      <c r="C55" t="s">
        <v>27</v>
      </c>
      <c r="D55" t="s">
        <v>259</v>
      </c>
      <c r="E55">
        <v>21</v>
      </c>
      <c r="F55">
        <v>55</v>
      </c>
      <c r="G55">
        <f t="shared" si="9"/>
        <v>35</v>
      </c>
      <c r="H55">
        <f t="shared" si="10"/>
        <v>91.666666666666657</v>
      </c>
    </row>
    <row r="56" spans="1:8" x14ac:dyDescent="0.25">
      <c r="A56">
        <v>2</v>
      </c>
      <c r="C56" t="s">
        <v>18</v>
      </c>
      <c r="D56" t="s">
        <v>250</v>
      </c>
      <c r="E56">
        <f>E36+E46</f>
        <v>124</v>
      </c>
      <c r="F56">
        <f>F36+F46</f>
        <v>123</v>
      </c>
      <c r="G56">
        <f t="shared" ref="G56:G65" si="11">(E56/128)*100</f>
        <v>96.875</v>
      </c>
      <c r="H56">
        <f t="shared" ref="H56:H65" si="12">(F56/128)*100</f>
        <v>96.09375</v>
      </c>
    </row>
    <row r="57" spans="1:8" x14ac:dyDescent="0.25">
      <c r="A57">
        <v>4</v>
      </c>
      <c r="C57" t="s">
        <v>19</v>
      </c>
      <c r="D57" t="s">
        <v>251</v>
      </c>
      <c r="E57">
        <f t="shared" ref="E57:F65" si="13">E37+E47</f>
        <v>100</v>
      </c>
      <c r="F57">
        <f t="shared" si="13"/>
        <v>121</v>
      </c>
      <c r="G57">
        <f t="shared" si="11"/>
        <v>78.125</v>
      </c>
      <c r="H57">
        <f t="shared" si="12"/>
        <v>94.53125</v>
      </c>
    </row>
    <row r="58" spans="1:8" x14ac:dyDescent="0.25">
      <c r="A58">
        <v>6</v>
      </c>
      <c r="C58" t="s">
        <v>20</v>
      </c>
      <c r="D58" t="s">
        <v>252</v>
      </c>
      <c r="E58">
        <f t="shared" si="13"/>
        <v>59</v>
      </c>
      <c r="F58">
        <f t="shared" si="13"/>
        <v>84</v>
      </c>
      <c r="G58">
        <f t="shared" si="11"/>
        <v>46.09375</v>
      </c>
      <c r="H58">
        <f t="shared" si="12"/>
        <v>65.625</v>
      </c>
    </row>
    <row r="59" spans="1:8" x14ac:dyDescent="0.25">
      <c r="A59">
        <v>8</v>
      </c>
      <c r="C59" t="s">
        <v>21</v>
      </c>
      <c r="D59" t="s">
        <v>253</v>
      </c>
      <c r="E59">
        <f t="shared" si="13"/>
        <v>49</v>
      </c>
      <c r="F59">
        <f t="shared" si="13"/>
        <v>107</v>
      </c>
      <c r="G59">
        <f t="shared" si="11"/>
        <v>38.28125</v>
      </c>
      <c r="H59">
        <f t="shared" si="12"/>
        <v>83.59375</v>
      </c>
    </row>
    <row r="60" spans="1:8" x14ac:dyDescent="0.25">
      <c r="A60">
        <v>10</v>
      </c>
      <c r="C60" t="s">
        <v>22</v>
      </c>
      <c r="D60" t="s">
        <v>254</v>
      </c>
      <c r="E60">
        <f t="shared" si="13"/>
        <v>103</v>
      </c>
      <c r="F60">
        <f t="shared" si="13"/>
        <v>117</v>
      </c>
      <c r="G60">
        <f t="shared" si="11"/>
        <v>80.46875</v>
      </c>
      <c r="H60">
        <f t="shared" si="12"/>
        <v>91.40625</v>
      </c>
    </row>
    <row r="61" spans="1:8" x14ac:dyDescent="0.25">
      <c r="A61">
        <v>12</v>
      </c>
      <c r="C61" t="s">
        <v>23</v>
      </c>
      <c r="D61" t="s">
        <v>255</v>
      </c>
      <c r="E61">
        <f t="shared" si="13"/>
        <v>99</v>
      </c>
      <c r="F61">
        <f t="shared" si="13"/>
        <v>119</v>
      </c>
      <c r="G61">
        <f t="shared" si="11"/>
        <v>77.34375</v>
      </c>
      <c r="H61">
        <f t="shared" si="12"/>
        <v>92.96875</v>
      </c>
    </row>
    <row r="62" spans="1:8" x14ac:dyDescent="0.25">
      <c r="A62">
        <v>14</v>
      </c>
      <c r="C62" t="s">
        <v>24</v>
      </c>
      <c r="D62" t="s">
        <v>256</v>
      </c>
      <c r="E62">
        <f t="shared" si="13"/>
        <v>100</v>
      </c>
      <c r="F62">
        <f t="shared" si="13"/>
        <v>114</v>
      </c>
      <c r="G62">
        <f t="shared" si="11"/>
        <v>78.125</v>
      </c>
      <c r="H62">
        <f t="shared" si="12"/>
        <v>89.0625</v>
      </c>
    </row>
    <row r="63" spans="1:8" x14ac:dyDescent="0.25">
      <c r="A63">
        <v>16</v>
      </c>
      <c r="C63" t="s">
        <v>25</v>
      </c>
      <c r="D63" t="s">
        <v>257</v>
      </c>
      <c r="E63">
        <f t="shared" si="13"/>
        <v>68</v>
      </c>
      <c r="F63">
        <f t="shared" si="13"/>
        <v>98</v>
      </c>
      <c r="G63">
        <f t="shared" si="11"/>
        <v>53.125</v>
      </c>
      <c r="H63">
        <f t="shared" si="12"/>
        <v>76.5625</v>
      </c>
    </row>
    <row r="64" spans="1:8" x14ac:dyDescent="0.25">
      <c r="A64">
        <v>18</v>
      </c>
      <c r="C64" t="s">
        <v>26</v>
      </c>
      <c r="D64" t="s">
        <v>258</v>
      </c>
      <c r="E64">
        <f t="shared" si="13"/>
        <v>60</v>
      </c>
      <c r="F64">
        <f t="shared" si="13"/>
        <v>92</v>
      </c>
      <c r="G64">
        <f t="shared" si="11"/>
        <v>46.875</v>
      </c>
      <c r="H64">
        <f t="shared" si="12"/>
        <v>71.875</v>
      </c>
    </row>
    <row r="65" spans="1:8" x14ac:dyDescent="0.25">
      <c r="A65">
        <v>20</v>
      </c>
      <c r="C65" t="s">
        <v>27</v>
      </c>
      <c r="D65" t="s">
        <v>259</v>
      </c>
      <c r="E65">
        <f t="shared" si="13"/>
        <v>51</v>
      </c>
      <c r="F65">
        <f t="shared" si="13"/>
        <v>106</v>
      </c>
      <c r="G65">
        <f t="shared" si="11"/>
        <v>39.84375</v>
      </c>
      <c r="H65">
        <f t="shared" si="12"/>
        <v>82.8125</v>
      </c>
    </row>
    <row r="67" spans="1:8" ht="15.75" x14ac:dyDescent="0.25">
      <c r="A67" t="s">
        <v>270</v>
      </c>
      <c r="G67" s="8" t="s">
        <v>276</v>
      </c>
      <c r="H67" s="8"/>
    </row>
    <row r="68" spans="1:8" ht="15.75" x14ac:dyDescent="0.25">
      <c r="B68" t="s">
        <v>2</v>
      </c>
      <c r="C68" t="s">
        <v>239</v>
      </c>
      <c r="D68" t="s">
        <v>272</v>
      </c>
      <c r="E68" t="s">
        <v>273</v>
      </c>
      <c r="F68" t="s">
        <v>271</v>
      </c>
      <c r="G68" s="6" t="s">
        <v>64</v>
      </c>
      <c r="H68" s="6" t="s">
        <v>277</v>
      </c>
    </row>
    <row r="69" spans="1:8" x14ac:dyDescent="0.25">
      <c r="A69">
        <v>1</v>
      </c>
      <c r="B69" t="s">
        <v>92</v>
      </c>
      <c r="C69" t="s">
        <v>28</v>
      </c>
      <c r="D69" t="s">
        <v>260</v>
      </c>
      <c r="E69">
        <v>48</v>
      </c>
      <c r="F69">
        <v>61</v>
      </c>
      <c r="G69">
        <f t="shared" ref="G69:G78" si="14">(E69/$F$107)*100</f>
        <v>70.588235294117652</v>
      </c>
      <c r="H69">
        <f t="shared" ref="H69:H78" si="15">(F69/$F$107)*100</f>
        <v>89.705882352941174</v>
      </c>
    </row>
    <row r="70" spans="1:8" x14ac:dyDescent="0.25">
      <c r="A70">
        <v>3</v>
      </c>
      <c r="B70" t="s">
        <v>92</v>
      </c>
      <c r="C70" t="s">
        <v>29</v>
      </c>
      <c r="D70" t="s">
        <v>261</v>
      </c>
      <c r="E70">
        <v>42</v>
      </c>
      <c r="F70">
        <v>52</v>
      </c>
      <c r="G70">
        <f t="shared" si="14"/>
        <v>61.764705882352942</v>
      </c>
      <c r="H70">
        <f t="shared" si="15"/>
        <v>76.470588235294116</v>
      </c>
    </row>
    <row r="71" spans="1:8" x14ac:dyDescent="0.25">
      <c r="A71">
        <v>5</v>
      </c>
      <c r="B71" t="s">
        <v>92</v>
      </c>
      <c r="C71" t="s">
        <v>30</v>
      </c>
      <c r="D71" t="s">
        <v>262</v>
      </c>
      <c r="E71">
        <v>34</v>
      </c>
      <c r="F71">
        <v>40</v>
      </c>
      <c r="G71">
        <f t="shared" si="14"/>
        <v>50</v>
      </c>
      <c r="H71">
        <f t="shared" si="15"/>
        <v>58.82352941176471</v>
      </c>
    </row>
    <row r="72" spans="1:8" x14ac:dyDescent="0.25">
      <c r="A72">
        <v>7</v>
      </c>
      <c r="B72" t="s">
        <v>92</v>
      </c>
      <c r="C72" t="s">
        <v>31</v>
      </c>
      <c r="D72" t="s">
        <v>263</v>
      </c>
      <c r="E72">
        <v>31</v>
      </c>
      <c r="F72">
        <v>44</v>
      </c>
      <c r="G72">
        <f t="shared" si="14"/>
        <v>45.588235294117645</v>
      </c>
      <c r="H72">
        <f t="shared" si="15"/>
        <v>64.705882352941174</v>
      </c>
    </row>
    <row r="73" spans="1:8" x14ac:dyDescent="0.25">
      <c r="A73">
        <v>9</v>
      </c>
      <c r="B73" t="s">
        <v>92</v>
      </c>
      <c r="C73" t="s">
        <v>32</v>
      </c>
      <c r="D73" t="s">
        <v>264</v>
      </c>
      <c r="E73">
        <v>25</v>
      </c>
      <c r="F73">
        <v>39</v>
      </c>
      <c r="G73">
        <f t="shared" si="14"/>
        <v>36.764705882352942</v>
      </c>
      <c r="H73">
        <f t="shared" si="15"/>
        <v>57.352941176470587</v>
      </c>
    </row>
    <row r="74" spans="1:8" x14ac:dyDescent="0.25">
      <c r="A74">
        <v>11</v>
      </c>
      <c r="B74" t="s">
        <v>92</v>
      </c>
      <c r="C74" t="s">
        <v>33</v>
      </c>
      <c r="D74" t="s">
        <v>257</v>
      </c>
      <c r="E74">
        <v>19</v>
      </c>
      <c r="F74">
        <v>30</v>
      </c>
      <c r="G74">
        <f t="shared" si="14"/>
        <v>27.941176470588236</v>
      </c>
      <c r="H74">
        <f t="shared" si="15"/>
        <v>44.117647058823529</v>
      </c>
    </row>
    <row r="75" spans="1:8" x14ac:dyDescent="0.25">
      <c r="A75">
        <v>13</v>
      </c>
      <c r="B75" t="s">
        <v>92</v>
      </c>
      <c r="C75" t="s">
        <v>34</v>
      </c>
      <c r="D75" t="s">
        <v>265</v>
      </c>
      <c r="E75">
        <v>47</v>
      </c>
      <c r="F75">
        <v>58</v>
      </c>
      <c r="G75">
        <f t="shared" si="14"/>
        <v>69.117647058823522</v>
      </c>
      <c r="H75">
        <f t="shared" si="15"/>
        <v>85.294117647058826</v>
      </c>
    </row>
    <row r="76" spans="1:8" x14ac:dyDescent="0.25">
      <c r="A76">
        <v>15</v>
      </c>
      <c r="B76" t="s">
        <v>92</v>
      </c>
      <c r="C76" t="s">
        <v>35</v>
      </c>
      <c r="D76" t="s">
        <v>256</v>
      </c>
      <c r="E76">
        <v>38</v>
      </c>
      <c r="F76">
        <v>43</v>
      </c>
      <c r="G76">
        <f t="shared" si="14"/>
        <v>55.882352941176471</v>
      </c>
      <c r="H76">
        <f t="shared" si="15"/>
        <v>63.235294117647058</v>
      </c>
    </row>
    <row r="77" spans="1:8" x14ac:dyDescent="0.25">
      <c r="A77">
        <v>17</v>
      </c>
      <c r="B77" t="s">
        <v>92</v>
      </c>
      <c r="C77" t="s">
        <v>36</v>
      </c>
      <c r="D77" t="s">
        <v>266</v>
      </c>
      <c r="E77">
        <v>58</v>
      </c>
      <c r="F77">
        <v>60</v>
      </c>
      <c r="G77">
        <f t="shared" si="14"/>
        <v>85.294117647058826</v>
      </c>
      <c r="H77">
        <f t="shared" si="15"/>
        <v>88.235294117647058</v>
      </c>
    </row>
    <row r="78" spans="1:8" x14ac:dyDescent="0.25">
      <c r="A78">
        <v>19</v>
      </c>
      <c r="B78" t="s">
        <v>92</v>
      </c>
      <c r="C78" t="s">
        <v>37</v>
      </c>
      <c r="D78" t="s">
        <v>267</v>
      </c>
      <c r="E78">
        <v>30</v>
      </c>
      <c r="F78">
        <v>37</v>
      </c>
      <c r="G78">
        <f t="shared" si="14"/>
        <v>44.117647058823529</v>
      </c>
      <c r="H78">
        <f t="shared" si="15"/>
        <v>54.411764705882348</v>
      </c>
    </row>
    <row r="79" spans="1:8" x14ac:dyDescent="0.25">
      <c r="A79">
        <v>2</v>
      </c>
      <c r="B79" t="s">
        <v>60</v>
      </c>
      <c r="C79" t="s">
        <v>28</v>
      </c>
      <c r="D79" t="s">
        <v>260</v>
      </c>
      <c r="E79">
        <v>48</v>
      </c>
      <c r="F79">
        <v>60</v>
      </c>
      <c r="G79">
        <f t="shared" ref="G79:G88" si="16">(E79/$F$108)*100</f>
        <v>80</v>
      </c>
      <c r="H79">
        <f t="shared" ref="H79:H88" si="17">(F79/$F$108)*100</f>
        <v>100</v>
      </c>
    </row>
    <row r="80" spans="1:8" x14ac:dyDescent="0.25">
      <c r="A80">
        <v>4</v>
      </c>
      <c r="B80" t="s">
        <v>60</v>
      </c>
      <c r="C80" t="s">
        <v>29</v>
      </c>
      <c r="D80" t="s">
        <v>261</v>
      </c>
      <c r="E80">
        <v>34</v>
      </c>
      <c r="F80">
        <v>50</v>
      </c>
      <c r="G80">
        <f t="shared" si="16"/>
        <v>56.666666666666664</v>
      </c>
      <c r="H80">
        <f t="shared" si="17"/>
        <v>83.333333333333343</v>
      </c>
    </row>
    <row r="81" spans="1:8" x14ac:dyDescent="0.25">
      <c r="A81">
        <v>6</v>
      </c>
      <c r="B81" t="s">
        <v>60</v>
      </c>
      <c r="C81" t="s">
        <v>30</v>
      </c>
      <c r="D81" t="s">
        <v>262</v>
      </c>
      <c r="E81">
        <v>30</v>
      </c>
      <c r="F81">
        <v>42</v>
      </c>
      <c r="G81">
        <f t="shared" si="16"/>
        <v>50</v>
      </c>
      <c r="H81">
        <f t="shared" si="17"/>
        <v>70</v>
      </c>
    </row>
    <row r="82" spans="1:8" x14ac:dyDescent="0.25">
      <c r="A82">
        <v>8</v>
      </c>
      <c r="B82" t="s">
        <v>60</v>
      </c>
      <c r="C82" t="s">
        <v>31</v>
      </c>
      <c r="D82" t="s">
        <v>263</v>
      </c>
      <c r="E82">
        <v>23</v>
      </c>
      <c r="F82">
        <v>42</v>
      </c>
      <c r="G82">
        <f t="shared" si="16"/>
        <v>38.333333333333336</v>
      </c>
      <c r="H82">
        <f t="shared" si="17"/>
        <v>70</v>
      </c>
    </row>
    <row r="83" spans="1:8" x14ac:dyDescent="0.25">
      <c r="A83">
        <v>10</v>
      </c>
      <c r="B83" t="s">
        <v>60</v>
      </c>
      <c r="C83" t="s">
        <v>32</v>
      </c>
      <c r="D83" t="s">
        <v>264</v>
      </c>
      <c r="E83">
        <v>16</v>
      </c>
      <c r="F83">
        <v>38</v>
      </c>
      <c r="G83">
        <f t="shared" si="16"/>
        <v>26.666666666666668</v>
      </c>
      <c r="H83">
        <f t="shared" si="17"/>
        <v>63.333333333333329</v>
      </c>
    </row>
    <row r="84" spans="1:8" x14ac:dyDescent="0.25">
      <c r="A84">
        <v>12</v>
      </c>
      <c r="B84" t="s">
        <v>60</v>
      </c>
      <c r="C84" t="s">
        <v>33</v>
      </c>
      <c r="D84" t="s">
        <v>257</v>
      </c>
      <c r="E84">
        <v>19</v>
      </c>
      <c r="F84">
        <v>33</v>
      </c>
      <c r="G84">
        <f t="shared" si="16"/>
        <v>31.666666666666664</v>
      </c>
      <c r="H84">
        <f t="shared" si="17"/>
        <v>55.000000000000007</v>
      </c>
    </row>
    <row r="85" spans="1:8" x14ac:dyDescent="0.25">
      <c r="A85">
        <v>14</v>
      </c>
      <c r="B85" t="s">
        <v>60</v>
      </c>
      <c r="C85" t="s">
        <v>34</v>
      </c>
      <c r="D85" t="s">
        <v>265</v>
      </c>
      <c r="E85">
        <v>42</v>
      </c>
      <c r="F85">
        <v>52</v>
      </c>
      <c r="G85">
        <f t="shared" si="16"/>
        <v>70</v>
      </c>
      <c r="H85">
        <f t="shared" si="17"/>
        <v>86.666666666666671</v>
      </c>
    </row>
    <row r="86" spans="1:8" x14ac:dyDescent="0.25">
      <c r="A86">
        <v>16</v>
      </c>
      <c r="B86" t="s">
        <v>60</v>
      </c>
      <c r="C86" t="s">
        <v>35</v>
      </c>
      <c r="D86" t="s">
        <v>256</v>
      </c>
      <c r="E86">
        <v>31</v>
      </c>
      <c r="F86">
        <v>42</v>
      </c>
      <c r="G86">
        <f t="shared" si="16"/>
        <v>51.666666666666671</v>
      </c>
      <c r="H86">
        <f t="shared" si="17"/>
        <v>70</v>
      </c>
    </row>
    <row r="87" spans="1:8" x14ac:dyDescent="0.25">
      <c r="A87">
        <v>18</v>
      </c>
      <c r="B87" t="s">
        <v>60</v>
      </c>
      <c r="C87" t="s">
        <v>36</v>
      </c>
      <c r="D87" t="s">
        <v>266</v>
      </c>
      <c r="E87">
        <v>54</v>
      </c>
      <c r="F87">
        <v>56</v>
      </c>
      <c r="G87">
        <f t="shared" si="16"/>
        <v>90</v>
      </c>
      <c r="H87">
        <f t="shared" si="17"/>
        <v>93.333333333333329</v>
      </c>
    </row>
    <row r="88" spans="1:8" x14ac:dyDescent="0.25">
      <c r="A88">
        <v>20</v>
      </c>
      <c r="B88" t="s">
        <v>60</v>
      </c>
      <c r="C88" t="s">
        <v>37</v>
      </c>
      <c r="D88" t="s">
        <v>267</v>
      </c>
      <c r="E88">
        <v>32</v>
      </c>
      <c r="F88">
        <v>45</v>
      </c>
      <c r="G88">
        <f t="shared" si="16"/>
        <v>53.333333333333336</v>
      </c>
      <c r="H88">
        <f t="shared" si="17"/>
        <v>75</v>
      </c>
    </row>
    <row r="89" spans="1:8" x14ac:dyDescent="0.25">
      <c r="A89">
        <v>2</v>
      </c>
      <c r="C89" t="s">
        <v>28</v>
      </c>
      <c r="D89" t="s">
        <v>260</v>
      </c>
      <c r="E89">
        <f>E69+E79</f>
        <v>96</v>
      </c>
      <c r="F89">
        <f>F69+F79</f>
        <v>121</v>
      </c>
      <c r="G89">
        <f t="shared" ref="G89:G98" si="18">(E89/128)*100</f>
        <v>75</v>
      </c>
      <c r="H89">
        <f t="shared" ref="H89:H98" si="19">(F89/128)*100</f>
        <v>94.53125</v>
      </c>
    </row>
    <row r="90" spans="1:8" x14ac:dyDescent="0.25">
      <c r="A90">
        <v>4</v>
      </c>
      <c r="C90" t="s">
        <v>29</v>
      </c>
      <c r="D90" t="s">
        <v>261</v>
      </c>
      <c r="E90">
        <f t="shared" ref="E90:F98" si="20">E70+E80</f>
        <v>76</v>
      </c>
      <c r="F90">
        <f t="shared" si="20"/>
        <v>102</v>
      </c>
      <c r="G90">
        <f t="shared" si="18"/>
        <v>59.375</v>
      </c>
      <c r="H90">
        <f t="shared" si="19"/>
        <v>79.6875</v>
      </c>
    </row>
    <row r="91" spans="1:8" x14ac:dyDescent="0.25">
      <c r="A91">
        <v>6</v>
      </c>
      <c r="C91" t="s">
        <v>30</v>
      </c>
      <c r="D91" t="s">
        <v>262</v>
      </c>
      <c r="E91">
        <f t="shared" si="20"/>
        <v>64</v>
      </c>
      <c r="F91">
        <f t="shared" si="20"/>
        <v>82</v>
      </c>
      <c r="G91">
        <f t="shared" si="18"/>
        <v>50</v>
      </c>
      <c r="H91">
        <f t="shared" si="19"/>
        <v>64.0625</v>
      </c>
    </row>
    <row r="92" spans="1:8" x14ac:dyDescent="0.25">
      <c r="A92">
        <v>8</v>
      </c>
      <c r="C92" t="s">
        <v>31</v>
      </c>
      <c r="D92" t="s">
        <v>263</v>
      </c>
      <c r="E92">
        <f t="shared" si="20"/>
        <v>54</v>
      </c>
      <c r="F92">
        <f t="shared" si="20"/>
        <v>86</v>
      </c>
      <c r="G92">
        <f t="shared" si="18"/>
        <v>42.1875</v>
      </c>
      <c r="H92">
        <f t="shared" si="19"/>
        <v>67.1875</v>
      </c>
    </row>
    <row r="93" spans="1:8" x14ac:dyDescent="0.25">
      <c r="A93">
        <v>10</v>
      </c>
      <c r="C93" t="s">
        <v>32</v>
      </c>
      <c r="D93" t="s">
        <v>264</v>
      </c>
      <c r="E93">
        <f t="shared" si="20"/>
        <v>41</v>
      </c>
      <c r="F93">
        <f t="shared" si="20"/>
        <v>77</v>
      </c>
      <c r="G93">
        <f t="shared" si="18"/>
        <v>32.03125</v>
      </c>
      <c r="H93">
        <f t="shared" si="19"/>
        <v>60.15625</v>
      </c>
    </row>
    <row r="94" spans="1:8" x14ac:dyDescent="0.25">
      <c r="A94">
        <v>12</v>
      </c>
      <c r="C94" t="s">
        <v>33</v>
      </c>
      <c r="D94" t="s">
        <v>257</v>
      </c>
      <c r="E94">
        <f t="shared" si="20"/>
        <v>38</v>
      </c>
      <c r="F94">
        <f t="shared" si="20"/>
        <v>63</v>
      </c>
      <c r="G94">
        <f t="shared" si="18"/>
        <v>29.6875</v>
      </c>
      <c r="H94">
        <f t="shared" si="19"/>
        <v>49.21875</v>
      </c>
    </row>
    <row r="95" spans="1:8" x14ac:dyDescent="0.25">
      <c r="A95">
        <v>14</v>
      </c>
      <c r="C95" t="s">
        <v>34</v>
      </c>
      <c r="D95" t="s">
        <v>265</v>
      </c>
      <c r="E95">
        <f t="shared" si="20"/>
        <v>89</v>
      </c>
      <c r="F95">
        <f t="shared" si="20"/>
        <v>110</v>
      </c>
      <c r="G95">
        <f t="shared" si="18"/>
        <v>69.53125</v>
      </c>
      <c r="H95">
        <f t="shared" si="19"/>
        <v>85.9375</v>
      </c>
    </row>
    <row r="96" spans="1:8" x14ac:dyDescent="0.25">
      <c r="A96">
        <v>16</v>
      </c>
      <c r="C96" t="s">
        <v>35</v>
      </c>
      <c r="D96" t="s">
        <v>256</v>
      </c>
      <c r="E96">
        <f t="shared" si="20"/>
        <v>69</v>
      </c>
      <c r="F96">
        <f t="shared" si="20"/>
        <v>85</v>
      </c>
      <c r="G96">
        <f t="shared" si="18"/>
        <v>53.90625</v>
      </c>
      <c r="H96">
        <f t="shared" si="19"/>
        <v>66.40625</v>
      </c>
    </row>
    <row r="97" spans="1:8" x14ac:dyDescent="0.25">
      <c r="A97">
        <v>18</v>
      </c>
      <c r="C97" t="s">
        <v>36</v>
      </c>
      <c r="D97" t="s">
        <v>266</v>
      </c>
      <c r="E97">
        <f t="shared" si="20"/>
        <v>112</v>
      </c>
      <c r="F97">
        <f t="shared" si="20"/>
        <v>116</v>
      </c>
      <c r="G97">
        <f t="shared" si="18"/>
        <v>87.5</v>
      </c>
      <c r="H97">
        <f t="shared" si="19"/>
        <v>90.625</v>
      </c>
    </row>
    <row r="98" spans="1:8" x14ac:dyDescent="0.25">
      <c r="A98">
        <v>20</v>
      </c>
      <c r="C98" t="s">
        <v>37</v>
      </c>
      <c r="D98" t="s">
        <v>267</v>
      </c>
      <c r="E98">
        <f t="shared" si="20"/>
        <v>62</v>
      </c>
      <c r="F98">
        <f t="shared" si="20"/>
        <v>82</v>
      </c>
      <c r="G98">
        <f t="shared" si="18"/>
        <v>48.4375</v>
      </c>
      <c r="H98">
        <f t="shared" si="19"/>
        <v>64.0625</v>
      </c>
    </row>
    <row r="107" spans="1:8" ht="15.75" x14ac:dyDescent="0.25">
      <c r="E107" s="1" t="s">
        <v>274</v>
      </c>
      <c r="F107">
        <v>68</v>
      </c>
    </row>
    <row r="108" spans="1:8" ht="15.75" x14ac:dyDescent="0.25">
      <c r="E108" s="1" t="s">
        <v>275</v>
      </c>
      <c r="F108">
        <v>60</v>
      </c>
    </row>
  </sheetData>
  <sortState xmlns:xlrd2="http://schemas.microsoft.com/office/spreadsheetml/2017/richdata2" ref="A49:F68">
    <sortCondition ref="B49:B68"/>
    <sortCondition ref="C49:C68"/>
  </sortState>
  <mergeCells count="3">
    <mergeCell ref="G1:H1"/>
    <mergeCell ref="G34:H34"/>
    <mergeCell ref="G67:H6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26BF-1432-45C3-8BA2-A7C34DC38FE9}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57"/>
  <sheetViews>
    <sheetView topLeftCell="AC1" zoomScale="98" zoomScaleNormal="98" workbookViewId="0">
      <selection activeCell="AJ36" sqref="AJ36"/>
    </sheetView>
  </sheetViews>
  <sheetFormatPr defaultRowHeight="15" x14ac:dyDescent="0.25"/>
  <cols>
    <col min="2" max="2" width="11.5703125"/>
    <col min="4" max="7" width="13.85546875" bestFit="1" customWidth="1"/>
    <col min="8" max="8" width="18.28515625" bestFit="1" customWidth="1"/>
    <col min="9" max="9" width="8.5703125" bestFit="1" customWidth="1"/>
    <col min="10" max="13" width="9.5703125" bestFit="1" customWidth="1"/>
    <col min="14" max="16" width="8.5703125" bestFit="1" customWidth="1"/>
    <col min="17" max="18" width="9.5703125" bestFit="1" customWidth="1"/>
    <col min="23" max="26" width="13.85546875" bestFit="1" customWidth="1"/>
    <col min="27" max="27" width="18.28515625" bestFit="1" customWidth="1"/>
    <col min="28" max="28" width="20.28515625" bestFit="1" customWidth="1"/>
    <col min="29" max="29" width="15.28515625" bestFit="1" customWidth="1"/>
    <col min="30" max="30" width="17.7109375" bestFit="1" customWidth="1"/>
    <col min="31" max="31" width="15.28515625" bestFit="1" customWidth="1"/>
    <col min="32" max="35" width="17.7109375" bestFit="1" customWidth="1"/>
    <col min="36" max="36" width="12.7109375" bestFit="1" customWidth="1"/>
    <col min="37" max="37" width="17.7109375" bestFit="1" customWidth="1"/>
  </cols>
  <sheetData>
    <row r="1" spans="1:37" ht="15.75" x14ac:dyDescent="0.25">
      <c r="A1" t="s">
        <v>1</v>
      </c>
      <c r="B1" t="s">
        <v>2</v>
      </c>
      <c r="C1" t="s">
        <v>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W1" s="1" t="s">
        <v>285</v>
      </c>
      <c r="AA1" s="1" t="s">
        <v>285</v>
      </c>
      <c r="AG1" s="1" t="s">
        <v>279</v>
      </c>
    </row>
    <row r="2" spans="1:37" ht="15.75" x14ac:dyDescent="0.25">
      <c r="A2" s="2" t="s">
        <v>59</v>
      </c>
      <c r="B2" s="2" t="s">
        <v>60</v>
      </c>
      <c r="C2" s="2" t="s">
        <v>64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1</v>
      </c>
      <c r="M2" s="2">
        <v>1</v>
      </c>
      <c r="N2" s="2">
        <v>0</v>
      </c>
      <c r="O2" s="2">
        <v>1</v>
      </c>
      <c r="P2" s="2">
        <v>0</v>
      </c>
      <c r="Q2" s="2">
        <v>1</v>
      </c>
      <c r="R2" s="2">
        <v>0</v>
      </c>
      <c r="V2" t="s">
        <v>7</v>
      </c>
      <c r="W2" s="1" t="s">
        <v>291</v>
      </c>
      <c r="X2" s="1" t="s">
        <v>293</v>
      </c>
      <c r="Y2" s="1" t="s">
        <v>292</v>
      </c>
      <c r="Z2" s="1" t="s">
        <v>294</v>
      </c>
      <c r="AA2" s="1" t="s">
        <v>284</v>
      </c>
      <c r="AB2" s="1" t="s">
        <v>286</v>
      </c>
      <c r="AC2" s="1" t="s">
        <v>287</v>
      </c>
      <c r="AD2" s="1" t="s">
        <v>288</v>
      </c>
      <c r="AE2" s="1" t="s">
        <v>289</v>
      </c>
      <c r="AF2" s="1" t="s">
        <v>290</v>
      </c>
      <c r="AG2" s="1" t="s">
        <v>278</v>
      </c>
      <c r="AH2" s="1" t="s">
        <v>280</v>
      </c>
      <c r="AI2" s="1" t="s">
        <v>281</v>
      </c>
      <c r="AJ2" s="1" t="s">
        <v>282</v>
      </c>
      <c r="AK2" s="1" t="s">
        <v>283</v>
      </c>
    </row>
    <row r="3" spans="1:37" x14ac:dyDescent="0.25">
      <c r="A3" s="2" t="s">
        <v>67</v>
      </c>
      <c r="B3" s="2" t="s">
        <v>60</v>
      </c>
      <c r="C3" s="2" t="s">
        <v>64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</v>
      </c>
      <c r="K3" s="2">
        <v>1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1</v>
      </c>
      <c r="R3" s="2">
        <v>0</v>
      </c>
      <c r="V3" t="s">
        <v>64</v>
      </c>
      <c r="W3">
        <f t="shared" ref="W3:AK4" si="0">((SUMIFS(D:D,$C:$C,$V3))/128)*100</f>
        <v>43.75</v>
      </c>
      <c r="X3">
        <f t="shared" si="0"/>
        <v>89.84375</v>
      </c>
      <c r="Y3">
        <f t="shared" si="0"/>
        <v>86.71875</v>
      </c>
      <c r="Z3">
        <f t="shared" si="0"/>
        <v>67.1875</v>
      </c>
      <c r="AA3">
        <f t="shared" si="0"/>
        <v>21.09375</v>
      </c>
      <c r="AB3">
        <f t="shared" si="0"/>
        <v>43.75</v>
      </c>
      <c r="AC3">
        <f t="shared" si="0"/>
        <v>21.875</v>
      </c>
      <c r="AD3">
        <f t="shared" si="0"/>
        <v>46.09375</v>
      </c>
      <c r="AE3">
        <f t="shared" si="0"/>
        <v>35.9375</v>
      </c>
      <c r="AF3">
        <f t="shared" si="0"/>
        <v>39.0625</v>
      </c>
      <c r="AG3">
        <f t="shared" si="0"/>
        <v>38.28125</v>
      </c>
      <c r="AH3">
        <f t="shared" si="0"/>
        <v>50.78125</v>
      </c>
      <c r="AI3">
        <f t="shared" si="0"/>
        <v>36.71875</v>
      </c>
      <c r="AJ3">
        <f t="shared" si="0"/>
        <v>42.1875</v>
      </c>
      <c r="AK3">
        <f t="shared" si="0"/>
        <v>27.34375</v>
      </c>
    </row>
    <row r="4" spans="1:37" x14ac:dyDescent="0.25">
      <c r="A4" s="2" t="s">
        <v>69</v>
      </c>
      <c r="B4" s="2" t="s">
        <v>60</v>
      </c>
      <c r="C4" s="2" t="s">
        <v>64</v>
      </c>
      <c r="D4" s="2">
        <v>0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V4" t="s">
        <v>66</v>
      </c>
      <c r="W4">
        <f t="shared" si="0"/>
        <v>64.84375</v>
      </c>
      <c r="X4">
        <f t="shared" si="0"/>
        <v>96.09375</v>
      </c>
      <c r="Y4">
        <f t="shared" si="0"/>
        <v>95.3125</v>
      </c>
      <c r="Z4">
        <f t="shared" si="0"/>
        <v>89.84375</v>
      </c>
      <c r="AA4">
        <f t="shared" si="0"/>
        <v>66.40625</v>
      </c>
      <c r="AB4">
        <f t="shared" si="0"/>
        <v>59.375</v>
      </c>
      <c r="AC4">
        <f t="shared" si="0"/>
        <v>17.96875</v>
      </c>
      <c r="AD4">
        <f t="shared" si="0"/>
        <v>50.78125</v>
      </c>
      <c r="AE4">
        <f t="shared" si="0"/>
        <v>44.53125</v>
      </c>
      <c r="AF4">
        <f t="shared" si="0"/>
        <v>39.0625</v>
      </c>
      <c r="AG4">
        <f t="shared" si="0"/>
        <v>53.125</v>
      </c>
      <c r="AH4">
        <f t="shared" si="0"/>
        <v>61.71875</v>
      </c>
      <c r="AI4">
        <f t="shared" si="0"/>
        <v>54.6875</v>
      </c>
      <c r="AJ4">
        <f t="shared" si="0"/>
        <v>70.3125</v>
      </c>
      <c r="AK4">
        <f t="shared" si="0"/>
        <v>35.9375</v>
      </c>
    </row>
    <row r="5" spans="1:37" x14ac:dyDescent="0.25">
      <c r="A5" s="2" t="s">
        <v>73</v>
      </c>
      <c r="B5" s="2" t="s">
        <v>60</v>
      </c>
      <c r="C5" s="2" t="s">
        <v>64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1</v>
      </c>
      <c r="P5" s="2">
        <v>0</v>
      </c>
      <c r="Q5" s="2">
        <v>0</v>
      </c>
      <c r="R5" s="2">
        <v>0</v>
      </c>
    </row>
    <row r="6" spans="1:37" x14ac:dyDescent="0.25">
      <c r="A6" s="2" t="s">
        <v>76</v>
      </c>
      <c r="B6" s="2" t="s">
        <v>60</v>
      </c>
      <c r="C6" s="2" t="s">
        <v>64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0</v>
      </c>
      <c r="Q6" s="2">
        <v>0</v>
      </c>
      <c r="R6" s="2">
        <v>0</v>
      </c>
    </row>
    <row r="7" spans="1:37" x14ac:dyDescent="0.25">
      <c r="A7" s="2" t="s">
        <v>78</v>
      </c>
      <c r="B7" s="2" t="s">
        <v>60</v>
      </c>
      <c r="C7" s="2" t="s">
        <v>64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2">
        <v>0</v>
      </c>
      <c r="R7" s="2">
        <v>1</v>
      </c>
    </row>
    <row r="8" spans="1:37" x14ac:dyDescent="0.25">
      <c r="A8" s="2" t="s">
        <v>79</v>
      </c>
      <c r="B8" s="2" t="s">
        <v>60</v>
      </c>
      <c r="C8" s="2" t="s">
        <v>64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AI8">
        <v>128</v>
      </c>
    </row>
    <row r="9" spans="1:37" x14ac:dyDescent="0.25">
      <c r="A9" s="2" t="s">
        <v>80</v>
      </c>
      <c r="B9" s="2" t="s">
        <v>60</v>
      </c>
      <c r="C9" s="2" t="s">
        <v>64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0</v>
      </c>
    </row>
    <row r="10" spans="1:37" x14ac:dyDescent="0.25">
      <c r="A10" s="2" t="s">
        <v>82</v>
      </c>
      <c r="B10" s="2" t="s">
        <v>60</v>
      </c>
      <c r="C10" s="2" t="s">
        <v>64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AI10">
        <v>100</v>
      </c>
    </row>
    <row r="11" spans="1:37" x14ac:dyDescent="0.25">
      <c r="A11" s="2" t="s">
        <v>83</v>
      </c>
      <c r="B11" s="2" t="s">
        <v>60</v>
      </c>
      <c r="C11" s="2" t="s">
        <v>64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0</v>
      </c>
    </row>
    <row r="12" spans="1:37" x14ac:dyDescent="0.25">
      <c r="A12" s="2" t="s">
        <v>85</v>
      </c>
      <c r="B12" s="2" t="s">
        <v>60</v>
      </c>
      <c r="C12" s="2" t="s">
        <v>64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</row>
    <row r="13" spans="1:37" x14ac:dyDescent="0.25">
      <c r="A13" s="2" t="s">
        <v>86</v>
      </c>
      <c r="B13" s="2" t="s">
        <v>60</v>
      </c>
      <c r="C13" s="2" t="s">
        <v>64</v>
      </c>
      <c r="D13" s="2">
        <v>0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37" x14ac:dyDescent="0.25">
      <c r="A14" s="2" t="s">
        <v>87</v>
      </c>
      <c r="B14" s="2" t="s">
        <v>60</v>
      </c>
      <c r="C14" s="2" t="s">
        <v>64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37" x14ac:dyDescent="0.25">
      <c r="A15" s="2" t="s">
        <v>89</v>
      </c>
      <c r="B15" s="2" t="s">
        <v>60</v>
      </c>
      <c r="C15" s="2" t="s">
        <v>64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1</v>
      </c>
      <c r="O15" s="2">
        <v>1</v>
      </c>
      <c r="P15" s="2">
        <v>0</v>
      </c>
      <c r="Q15" s="2">
        <v>0</v>
      </c>
      <c r="R15" s="2">
        <v>0</v>
      </c>
    </row>
    <row r="16" spans="1:37" x14ac:dyDescent="0.25">
      <c r="A16" s="2" t="s">
        <v>90</v>
      </c>
      <c r="B16" s="2" t="s">
        <v>60</v>
      </c>
      <c r="C16" s="2" t="s">
        <v>64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0</v>
      </c>
    </row>
    <row r="17" spans="1:18" x14ac:dyDescent="0.25">
      <c r="A17" s="2" t="s">
        <v>113</v>
      </c>
      <c r="B17" s="2" t="s">
        <v>60</v>
      </c>
      <c r="C17" s="2" t="s">
        <v>64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</row>
    <row r="18" spans="1:18" x14ac:dyDescent="0.25">
      <c r="A18" s="2" t="s">
        <v>114</v>
      </c>
      <c r="B18" s="2" t="s">
        <v>60</v>
      </c>
      <c r="C18" s="2" t="s">
        <v>64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1</v>
      </c>
      <c r="Q18" s="2">
        <v>0</v>
      </c>
      <c r="R18" s="2">
        <v>0</v>
      </c>
    </row>
    <row r="19" spans="1:18" x14ac:dyDescent="0.25">
      <c r="A19" s="2" t="s">
        <v>115</v>
      </c>
      <c r="B19" s="2" t="s">
        <v>60</v>
      </c>
      <c r="C19" s="2" t="s">
        <v>64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0</v>
      </c>
    </row>
    <row r="20" spans="1:18" x14ac:dyDescent="0.25">
      <c r="A20" s="2" t="s">
        <v>117</v>
      </c>
      <c r="B20" s="2" t="s">
        <v>60</v>
      </c>
      <c r="C20" s="2" t="s">
        <v>64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0</v>
      </c>
      <c r="Q20" s="2">
        <v>0</v>
      </c>
      <c r="R20" s="2">
        <v>1</v>
      </c>
    </row>
    <row r="21" spans="1:18" x14ac:dyDescent="0.25">
      <c r="A21" s="2" t="s">
        <v>120</v>
      </c>
      <c r="B21" s="2" t="s">
        <v>60</v>
      </c>
      <c r="C21" s="2" t="s">
        <v>64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</row>
    <row r="22" spans="1:18" x14ac:dyDescent="0.25">
      <c r="A22" s="2" t="s">
        <v>121</v>
      </c>
      <c r="B22" s="2" t="s">
        <v>60</v>
      </c>
      <c r="C22" s="2" t="s">
        <v>64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</row>
    <row r="23" spans="1:18" x14ac:dyDescent="0.25">
      <c r="A23" s="2" t="s">
        <v>123</v>
      </c>
      <c r="B23" s="2" t="s">
        <v>60</v>
      </c>
      <c r="C23" s="2" t="s">
        <v>64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1</v>
      </c>
      <c r="L23" s="2">
        <v>1</v>
      </c>
      <c r="M23" s="2">
        <v>1</v>
      </c>
      <c r="N23" s="2">
        <v>1</v>
      </c>
      <c r="O23" s="2">
        <v>0</v>
      </c>
      <c r="P23" s="2">
        <v>1</v>
      </c>
      <c r="Q23" s="2">
        <v>1</v>
      </c>
      <c r="R23" s="2">
        <v>1</v>
      </c>
    </row>
    <row r="24" spans="1:18" x14ac:dyDescent="0.25">
      <c r="A24" s="2" t="s">
        <v>124</v>
      </c>
      <c r="B24" s="2" t="s">
        <v>60</v>
      </c>
      <c r="C24" s="2" t="s">
        <v>64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1</v>
      </c>
    </row>
    <row r="25" spans="1:18" x14ac:dyDescent="0.25">
      <c r="A25" s="2" t="s">
        <v>125</v>
      </c>
      <c r="B25" s="2" t="s">
        <v>60</v>
      </c>
      <c r="C25" s="2" t="s">
        <v>64</v>
      </c>
      <c r="D25" s="2">
        <v>0</v>
      </c>
      <c r="E25" s="2">
        <v>1</v>
      </c>
      <c r="F25" s="2">
        <v>1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</row>
    <row r="26" spans="1:18" x14ac:dyDescent="0.25">
      <c r="A26" s="2" t="s">
        <v>126</v>
      </c>
      <c r="B26" s="2" t="s">
        <v>60</v>
      </c>
      <c r="C26" s="2" t="s">
        <v>64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0</v>
      </c>
      <c r="K26" s="2">
        <v>1</v>
      </c>
      <c r="L26" s="2">
        <v>1</v>
      </c>
      <c r="M26" s="2">
        <v>1</v>
      </c>
      <c r="N26" s="2">
        <v>1</v>
      </c>
      <c r="O26" s="2">
        <v>0</v>
      </c>
      <c r="P26" s="2">
        <v>1</v>
      </c>
      <c r="Q26" s="2">
        <v>1</v>
      </c>
      <c r="R26" s="2">
        <v>1</v>
      </c>
    </row>
    <row r="27" spans="1:18" x14ac:dyDescent="0.25">
      <c r="A27" s="2" t="s">
        <v>127</v>
      </c>
      <c r="B27" s="2" t="s">
        <v>60</v>
      </c>
      <c r="C27" s="2" t="s">
        <v>64</v>
      </c>
      <c r="D27" s="2">
        <v>0</v>
      </c>
      <c r="E27" s="2">
        <v>1</v>
      </c>
      <c r="F27" s="2">
        <v>0</v>
      </c>
      <c r="G27" s="2">
        <v>1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1</v>
      </c>
      <c r="N27" s="2">
        <v>0</v>
      </c>
      <c r="O27" s="2">
        <v>0</v>
      </c>
      <c r="P27" s="2">
        <v>1</v>
      </c>
      <c r="Q27" s="2">
        <v>1</v>
      </c>
      <c r="R27" s="2">
        <v>0</v>
      </c>
    </row>
    <row r="28" spans="1:18" x14ac:dyDescent="0.25">
      <c r="A28" s="2" t="s">
        <v>129</v>
      </c>
      <c r="B28" s="2" t="s">
        <v>60</v>
      </c>
      <c r="C28" s="2" t="s">
        <v>64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1</v>
      </c>
      <c r="Q28" s="2">
        <v>0</v>
      </c>
      <c r="R28" s="2">
        <v>1</v>
      </c>
    </row>
    <row r="29" spans="1:18" x14ac:dyDescent="0.25">
      <c r="A29" s="2" t="s">
        <v>130</v>
      </c>
      <c r="B29" s="2" t="s">
        <v>60</v>
      </c>
      <c r="C29" s="2" t="s">
        <v>64</v>
      </c>
      <c r="D29" s="2">
        <v>0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1</v>
      </c>
      <c r="P29" s="2">
        <v>1</v>
      </c>
      <c r="Q29" s="2">
        <v>0</v>
      </c>
      <c r="R29" s="2">
        <v>0</v>
      </c>
    </row>
    <row r="30" spans="1:18" x14ac:dyDescent="0.25">
      <c r="A30" s="2" t="s">
        <v>131</v>
      </c>
      <c r="B30" s="2" t="s">
        <v>60</v>
      </c>
      <c r="C30" s="2" t="s">
        <v>64</v>
      </c>
      <c r="D30" s="2">
        <v>0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0</v>
      </c>
      <c r="K30" s="2">
        <v>1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1</v>
      </c>
    </row>
    <row r="31" spans="1:18" x14ac:dyDescent="0.25">
      <c r="A31" s="2" t="s">
        <v>132</v>
      </c>
      <c r="B31" s="2" t="s">
        <v>60</v>
      </c>
      <c r="C31" s="2" t="s">
        <v>64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</row>
    <row r="32" spans="1:18" x14ac:dyDescent="0.25">
      <c r="A32" s="2" t="s">
        <v>133</v>
      </c>
      <c r="B32" s="2" t="s">
        <v>60</v>
      </c>
      <c r="C32" s="2" t="s">
        <v>64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</row>
    <row r="33" spans="1:18" x14ac:dyDescent="0.25">
      <c r="A33" s="2" t="s">
        <v>135</v>
      </c>
      <c r="B33" s="2" t="s">
        <v>60</v>
      </c>
      <c r="C33" s="2" t="s">
        <v>64</v>
      </c>
      <c r="D33" s="2">
        <v>0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1</v>
      </c>
      <c r="P33" s="2">
        <v>0</v>
      </c>
      <c r="Q33" s="2">
        <v>0</v>
      </c>
      <c r="R33" s="2">
        <v>1</v>
      </c>
    </row>
    <row r="34" spans="1:18" x14ac:dyDescent="0.25">
      <c r="A34" s="2" t="s">
        <v>136</v>
      </c>
      <c r="B34" s="2" t="s">
        <v>60</v>
      </c>
      <c r="C34" s="2" t="s">
        <v>64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x14ac:dyDescent="0.25">
      <c r="A35" s="2" t="s">
        <v>137</v>
      </c>
      <c r="B35" s="2" t="s">
        <v>60</v>
      </c>
      <c r="C35" s="2" t="s">
        <v>64</v>
      </c>
      <c r="D35" s="2">
        <v>0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</row>
    <row r="36" spans="1:18" x14ac:dyDescent="0.25">
      <c r="A36" s="2" t="s">
        <v>138</v>
      </c>
      <c r="B36" s="2" t="s">
        <v>60</v>
      </c>
      <c r="C36" s="2" t="s">
        <v>64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1</v>
      </c>
      <c r="R36" s="2">
        <v>0</v>
      </c>
    </row>
    <row r="37" spans="1:18" x14ac:dyDescent="0.25">
      <c r="A37" s="2" t="s">
        <v>140</v>
      </c>
      <c r="B37" s="2" t="s">
        <v>60</v>
      </c>
      <c r="C37" s="2" t="s">
        <v>64</v>
      </c>
      <c r="D37" s="2">
        <v>1</v>
      </c>
      <c r="E37" s="2">
        <v>1</v>
      </c>
      <c r="F37" s="2">
        <v>1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1</v>
      </c>
      <c r="R37" s="2">
        <v>0</v>
      </c>
    </row>
    <row r="38" spans="1:18" x14ac:dyDescent="0.25">
      <c r="A38" s="2" t="s">
        <v>141</v>
      </c>
      <c r="B38" s="2" t="s">
        <v>60</v>
      </c>
      <c r="C38" s="2" t="s">
        <v>64</v>
      </c>
      <c r="D38" s="2">
        <v>0</v>
      </c>
      <c r="E38" s="2">
        <v>1</v>
      </c>
      <c r="F38" s="2">
        <v>1</v>
      </c>
      <c r="G38" s="2">
        <v>1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</row>
    <row r="39" spans="1:18" x14ac:dyDescent="0.25">
      <c r="A39" s="2" t="s">
        <v>142</v>
      </c>
      <c r="B39" s="2" t="s">
        <v>60</v>
      </c>
      <c r="C39" s="2" t="s">
        <v>64</v>
      </c>
      <c r="D39" s="2">
        <v>0</v>
      </c>
      <c r="E39" s="2">
        <v>1</v>
      </c>
      <c r="F39" s="2">
        <v>1</v>
      </c>
      <c r="G39" s="2">
        <v>1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1</v>
      </c>
      <c r="R39" s="2">
        <v>0</v>
      </c>
    </row>
    <row r="40" spans="1:18" x14ac:dyDescent="0.25">
      <c r="A40" s="2" t="s">
        <v>143</v>
      </c>
      <c r="B40" s="2" t="s">
        <v>60</v>
      </c>
      <c r="C40" s="2" t="s">
        <v>64</v>
      </c>
      <c r="D40" s="2">
        <v>0</v>
      </c>
      <c r="E40" s="2">
        <v>1</v>
      </c>
      <c r="F40" s="2">
        <v>1</v>
      </c>
      <c r="G40" s="2">
        <v>1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2">
        <v>0</v>
      </c>
      <c r="R40" s="2">
        <v>1</v>
      </c>
    </row>
    <row r="41" spans="1:18" x14ac:dyDescent="0.25">
      <c r="A41" s="2" t="s">
        <v>144</v>
      </c>
      <c r="B41" s="2" t="s">
        <v>60</v>
      </c>
      <c r="C41" s="2" t="s">
        <v>64</v>
      </c>
      <c r="D41" s="2">
        <v>1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  <c r="R41" s="2">
        <v>1</v>
      </c>
    </row>
    <row r="42" spans="1:18" x14ac:dyDescent="0.25">
      <c r="A42" s="2" t="s">
        <v>158</v>
      </c>
      <c r="B42" s="2" t="s">
        <v>60</v>
      </c>
      <c r="C42" s="2" t="s">
        <v>64</v>
      </c>
      <c r="D42" s="2">
        <v>0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1</v>
      </c>
      <c r="O42" s="2">
        <v>0</v>
      </c>
      <c r="P42" s="2">
        <v>1</v>
      </c>
      <c r="Q42" s="2">
        <v>0</v>
      </c>
      <c r="R42" s="2">
        <v>0</v>
      </c>
    </row>
    <row r="43" spans="1:18" x14ac:dyDescent="0.25">
      <c r="A43" s="2" t="s">
        <v>159</v>
      </c>
      <c r="B43" s="2" t="s">
        <v>60</v>
      </c>
      <c r="C43" s="2" t="s">
        <v>64</v>
      </c>
      <c r="D43" s="2">
        <v>0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1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</row>
    <row r="44" spans="1:18" x14ac:dyDescent="0.25">
      <c r="A44" s="2" t="s">
        <v>160</v>
      </c>
      <c r="B44" s="2" t="s">
        <v>60</v>
      </c>
      <c r="C44" s="2" t="s">
        <v>64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1</v>
      </c>
      <c r="O44" s="2">
        <v>0</v>
      </c>
      <c r="P44" s="2">
        <v>0</v>
      </c>
      <c r="Q44" s="2">
        <v>1</v>
      </c>
      <c r="R44" s="2">
        <v>1</v>
      </c>
    </row>
    <row r="45" spans="1:18" x14ac:dyDescent="0.25">
      <c r="A45" s="2" t="s">
        <v>163</v>
      </c>
      <c r="B45" s="2" t="s">
        <v>60</v>
      </c>
      <c r="C45" s="2" t="s">
        <v>64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</row>
    <row r="46" spans="1:18" x14ac:dyDescent="0.25">
      <c r="A46" s="2" t="s">
        <v>166</v>
      </c>
      <c r="B46" s="2" t="s">
        <v>60</v>
      </c>
      <c r="C46" s="2" t="s">
        <v>64</v>
      </c>
      <c r="D46" s="2">
        <v>0</v>
      </c>
      <c r="E46" s="2">
        <v>0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</row>
    <row r="47" spans="1:18" x14ac:dyDescent="0.25">
      <c r="A47" s="2" t="s">
        <v>168</v>
      </c>
      <c r="B47" s="2" t="s">
        <v>60</v>
      </c>
      <c r="C47" s="2" t="s">
        <v>64</v>
      </c>
      <c r="D47" s="2">
        <v>0</v>
      </c>
      <c r="E47" s="2">
        <v>1</v>
      </c>
      <c r="F47" s="2">
        <v>0</v>
      </c>
      <c r="G47" s="2">
        <v>1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  <c r="R47" s="2">
        <v>1</v>
      </c>
    </row>
    <row r="48" spans="1:18" x14ac:dyDescent="0.25">
      <c r="A48" s="2" t="s">
        <v>169</v>
      </c>
      <c r="B48" s="2" t="s">
        <v>60</v>
      </c>
      <c r="C48" s="2" t="s">
        <v>64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  <c r="Q48" s="2">
        <v>1</v>
      </c>
      <c r="R48" s="2">
        <v>0</v>
      </c>
    </row>
    <row r="49" spans="1:18" x14ac:dyDescent="0.25">
      <c r="A49" s="2" t="s">
        <v>170</v>
      </c>
      <c r="B49" s="2" t="s">
        <v>60</v>
      </c>
      <c r="C49" s="2" t="s">
        <v>64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1</v>
      </c>
      <c r="O49" s="2">
        <v>1</v>
      </c>
      <c r="P49" s="2">
        <v>0</v>
      </c>
      <c r="Q49" s="2">
        <v>0</v>
      </c>
      <c r="R49" s="2">
        <v>0</v>
      </c>
    </row>
    <row r="50" spans="1:18" x14ac:dyDescent="0.25">
      <c r="A50" s="2" t="s">
        <v>172</v>
      </c>
      <c r="B50" s="2" t="s">
        <v>60</v>
      </c>
      <c r="C50" s="2" t="s">
        <v>64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N50" s="2">
        <v>1</v>
      </c>
      <c r="O50" s="2">
        <v>1</v>
      </c>
      <c r="P50" s="2">
        <v>0</v>
      </c>
      <c r="Q50" s="2">
        <v>0</v>
      </c>
      <c r="R50" s="2">
        <v>0</v>
      </c>
    </row>
    <row r="51" spans="1:18" x14ac:dyDescent="0.25">
      <c r="A51" s="2" t="s">
        <v>173</v>
      </c>
      <c r="B51" s="2" t="s">
        <v>60</v>
      </c>
      <c r="C51" s="2" t="s">
        <v>64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>
        <v>1</v>
      </c>
      <c r="M51" s="2">
        <v>1</v>
      </c>
      <c r="N51" s="2">
        <v>0</v>
      </c>
      <c r="O51" s="2">
        <v>1</v>
      </c>
      <c r="P51" s="2">
        <v>1</v>
      </c>
      <c r="Q51" s="2">
        <v>0</v>
      </c>
      <c r="R51" s="2">
        <v>1</v>
      </c>
    </row>
    <row r="52" spans="1:18" x14ac:dyDescent="0.25">
      <c r="A52" s="2" t="s">
        <v>213</v>
      </c>
      <c r="B52" s="2" t="s">
        <v>60</v>
      </c>
      <c r="C52" s="2" t="s">
        <v>64</v>
      </c>
      <c r="D52" s="2">
        <v>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</row>
    <row r="53" spans="1:18" x14ac:dyDescent="0.25">
      <c r="A53" s="2" t="s">
        <v>216</v>
      </c>
      <c r="B53" s="2" t="s">
        <v>60</v>
      </c>
      <c r="C53" s="2" t="s">
        <v>64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0</v>
      </c>
      <c r="K53" s="2">
        <v>1</v>
      </c>
      <c r="L53" s="2">
        <v>0</v>
      </c>
      <c r="M53" s="2">
        <v>0</v>
      </c>
      <c r="N53" s="2">
        <v>1</v>
      </c>
      <c r="O53" s="2">
        <v>0</v>
      </c>
      <c r="P53" s="2">
        <v>1</v>
      </c>
      <c r="Q53" s="2">
        <v>1</v>
      </c>
      <c r="R53" s="2">
        <v>0</v>
      </c>
    </row>
    <row r="54" spans="1:18" x14ac:dyDescent="0.25">
      <c r="A54" s="2" t="s">
        <v>218</v>
      </c>
      <c r="B54" s="2" t="s">
        <v>60</v>
      </c>
      <c r="C54" s="2" t="s">
        <v>64</v>
      </c>
      <c r="D54" s="2">
        <v>0</v>
      </c>
      <c r="E54" s="2">
        <v>1</v>
      </c>
      <c r="F54" s="2">
        <v>1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1</v>
      </c>
      <c r="O54" s="2">
        <v>1</v>
      </c>
      <c r="P54" s="2">
        <v>0</v>
      </c>
      <c r="Q54" s="2">
        <v>1</v>
      </c>
      <c r="R54" s="2">
        <v>0</v>
      </c>
    </row>
    <row r="55" spans="1:18" x14ac:dyDescent="0.25">
      <c r="A55" s="2" t="s">
        <v>220</v>
      </c>
      <c r="B55" s="2" t="s">
        <v>60</v>
      </c>
      <c r="C55" s="2" t="s">
        <v>64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0</v>
      </c>
      <c r="K55" s="2">
        <v>1</v>
      </c>
      <c r="L55" s="2">
        <v>1</v>
      </c>
      <c r="M55" s="2">
        <v>1</v>
      </c>
      <c r="N55" s="2">
        <v>0</v>
      </c>
      <c r="O55" s="2">
        <v>1</v>
      </c>
      <c r="P55" s="2">
        <v>0</v>
      </c>
      <c r="Q55" s="2">
        <v>1</v>
      </c>
      <c r="R55" s="2">
        <v>0</v>
      </c>
    </row>
    <row r="56" spans="1:18" x14ac:dyDescent="0.25">
      <c r="A56" s="2" t="s">
        <v>222</v>
      </c>
      <c r="B56" s="2" t="s">
        <v>60</v>
      </c>
      <c r="C56" s="2" t="s">
        <v>64</v>
      </c>
      <c r="D56" s="2">
        <v>1</v>
      </c>
      <c r="E56" s="2">
        <v>1</v>
      </c>
      <c r="F56" s="2">
        <v>0</v>
      </c>
      <c r="G56" s="2">
        <v>1</v>
      </c>
      <c r="H56" s="2">
        <v>0</v>
      </c>
      <c r="I56" s="2">
        <v>1</v>
      </c>
      <c r="J56" s="2">
        <v>0</v>
      </c>
      <c r="K56" s="2">
        <v>1</v>
      </c>
      <c r="L56" s="2">
        <v>0</v>
      </c>
      <c r="M56" s="2">
        <v>1</v>
      </c>
      <c r="N56" s="2">
        <v>0</v>
      </c>
      <c r="O56" s="2">
        <v>1</v>
      </c>
      <c r="P56" s="2">
        <v>1</v>
      </c>
      <c r="Q56" s="2">
        <v>1</v>
      </c>
      <c r="R56" s="2">
        <v>1</v>
      </c>
    </row>
    <row r="57" spans="1:18" x14ac:dyDescent="0.25">
      <c r="A57" s="2" t="s">
        <v>224</v>
      </c>
      <c r="B57" s="2" t="s">
        <v>60</v>
      </c>
      <c r="C57" s="2" t="s">
        <v>64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1</v>
      </c>
      <c r="L57" s="2">
        <v>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x14ac:dyDescent="0.25">
      <c r="A58" s="2" t="s">
        <v>225</v>
      </c>
      <c r="B58" s="2" t="s">
        <v>60</v>
      </c>
      <c r="C58" s="2" t="s">
        <v>64</v>
      </c>
      <c r="D58" s="2">
        <v>1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1</v>
      </c>
      <c r="P58" s="2">
        <v>1</v>
      </c>
      <c r="Q58" s="2">
        <v>1</v>
      </c>
      <c r="R58" s="2">
        <v>0</v>
      </c>
    </row>
    <row r="59" spans="1:18" x14ac:dyDescent="0.25">
      <c r="A59" s="2" t="s">
        <v>226</v>
      </c>
      <c r="B59" s="2" t="s">
        <v>60</v>
      </c>
      <c r="C59" s="2" t="s">
        <v>64</v>
      </c>
      <c r="D59" s="2">
        <v>0</v>
      </c>
      <c r="E59" s="2">
        <v>1</v>
      </c>
      <c r="F59" s="2">
        <v>1</v>
      </c>
      <c r="G59" s="2">
        <v>1</v>
      </c>
      <c r="H59" s="2">
        <v>0</v>
      </c>
      <c r="I59" s="2">
        <v>0</v>
      </c>
      <c r="J59" s="2">
        <v>0</v>
      </c>
      <c r="K59" s="2">
        <v>1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</row>
    <row r="60" spans="1:18" x14ac:dyDescent="0.25">
      <c r="A60" s="2" t="s">
        <v>227</v>
      </c>
      <c r="B60" s="2" t="s">
        <v>60</v>
      </c>
      <c r="C60" s="2" t="s">
        <v>64</v>
      </c>
      <c r="D60" s="2">
        <v>0</v>
      </c>
      <c r="E60" s="2">
        <v>1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1</v>
      </c>
      <c r="L60" s="2">
        <v>0</v>
      </c>
      <c r="M60" s="2">
        <v>1</v>
      </c>
      <c r="N60" s="2">
        <v>0</v>
      </c>
      <c r="O60" s="2">
        <v>1</v>
      </c>
      <c r="P60" s="2">
        <v>0</v>
      </c>
      <c r="Q60" s="2">
        <v>1</v>
      </c>
      <c r="R60" s="2">
        <v>0</v>
      </c>
    </row>
    <row r="61" spans="1:18" x14ac:dyDescent="0.25">
      <c r="A61" s="2" t="s">
        <v>228</v>
      </c>
      <c r="B61" s="2" t="s">
        <v>60</v>
      </c>
      <c r="C61" s="2" t="s">
        <v>64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0</v>
      </c>
      <c r="J61" s="2">
        <v>0</v>
      </c>
      <c r="K61" s="2">
        <v>1</v>
      </c>
      <c r="L61" s="2">
        <v>0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1</v>
      </c>
    </row>
    <row r="62" spans="1:18" x14ac:dyDescent="0.25">
      <c r="A62" s="5" t="s">
        <v>59</v>
      </c>
      <c r="B62" s="5" t="s">
        <v>60</v>
      </c>
      <c r="C62" s="5" t="s">
        <v>66</v>
      </c>
      <c r="D62" s="5">
        <v>0</v>
      </c>
      <c r="E62" s="5">
        <v>1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5">
        <v>0</v>
      </c>
      <c r="N62" s="5">
        <v>0</v>
      </c>
      <c r="O62" s="5">
        <v>1</v>
      </c>
      <c r="P62" s="5">
        <v>0</v>
      </c>
      <c r="Q62" s="5">
        <v>1</v>
      </c>
      <c r="R62" s="5">
        <v>0</v>
      </c>
    </row>
    <row r="63" spans="1:18" x14ac:dyDescent="0.25">
      <c r="A63" s="5" t="s">
        <v>67</v>
      </c>
      <c r="B63" s="5" t="s">
        <v>60</v>
      </c>
      <c r="C63" s="5" t="s">
        <v>66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0</v>
      </c>
      <c r="K63" s="5">
        <v>1</v>
      </c>
      <c r="L63" s="5">
        <v>1</v>
      </c>
      <c r="M63" s="5">
        <v>0</v>
      </c>
      <c r="N63" s="5">
        <v>1</v>
      </c>
      <c r="O63" s="5">
        <v>1</v>
      </c>
      <c r="P63" s="5">
        <v>0</v>
      </c>
      <c r="Q63" s="5">
        <v>1</v>
      </c>
      <c r="R63" s="5">
        <v>0</v>
      </c>
    </row>
    <row r="64" spans="1:18" x14ac:dyDescent="0.25">
      <c r="A64" s="5" t="s">
        <v>69</v>
      </c>
      <c r="B64" s="5" t="s">
        <v>60</v>
      </c>
      <c r="C64" s="5" t="s">
        <v>66</v>
      </c>
      <c r="D64" s="5">
        <v>0</v>
      </c>
      <c r="E64" s="5">
        <v>1</v>
      </c>
      <c r="F64" s="5">
        <v>1</v>
      </c>
      <c r="G64" s="5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1</v>
      </c>
      <c r="R64" s="5">
        <v>0</v>
      </c>
    </row>
    <row r="65" spans="1:18" x14ac:dyDescent="0.25">
      <c r="A65" s="5" t="s">
        <v>73</v>
      </c>
      <c r="B65" s="5" t="s">
        <v>60</v>
      </c>
      <c r="C65" s="5" t="s">
        <v>66</v>
      </c>
      <c r="D65" s="5">
        <v>0</v>
      </c>
      <c r="E65" s="5">
        <v>1</v>
      </c>
      <c r="F65" s="5">
        <v>1</v>
      </c>
      <c r="G65" s="5">
        <v>0</v>
      </c>
      <c r="H65" s="5">
        <v>1</v>
      </c>
      <c r="I65" s="5">
        <v>1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0</v>
      </c>
      <c r="Q65" s="5">
        <v>1</v>
      </c>
      <c r="R65" s="5">
        <v>0</v>
      </c>
    </row>
    <row r="66" spans="1:18" x14ac:dyDescent="0.25">
      <c r="A66" s="5" t="s">
        <v>76</v>
      </c>
      <c r="B66" s="5" t="s">
        <v>60</v>
      </c>
      <c r="C66" s="5" t="s">
        <v>66</v>
      </c>
      <c r="D66" s="5">
        <v>0</v>
      </c>
      <c r="E66" s="5">
        <v>1</v>
      </c>
      <c r="F66" s="5">
        <v>1</v>
      </c>
      <c r="G66" s="5">
        <v>1</v>
      </c>
      <c r="H66" s="5">
        <v>1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25">
      <c r="A67" s="5" t="s">
        <v>78</v>
      </c>
      <c r="B67" s="5" t="s">
        <v>60</v>
      </c>
      <c r="C67" s="5" t="s">
        <v>66</v>
      </c>
      <c r="D67" s="5">
        <v>0</v>
      </c>
      <c r="E67" s="5">
        <v>1</v>
      </c>
      <c r="F67" s="5">
        <v>1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</v>
      </c>
      <c r="O67" s="5">
        <v>1</v>
      </c>
      <c r="P67" s="5">
        <v>0</v>
      </c>
      <c r="Q67" s="5">
        <v>1</v>
      </c>
      <c r="R67" s="5">
        <v>0</v>
      </c>
    </row>
    <row r="68" spans="1:18" x14ac:dyDescent="0.25">
      <c r="A68" s="5" t="s">
        <v>79</v>
      </c>
      <c r="B68" s="5" t="s">
        <v>60</v>
      </c>
      <c r="C68" s="5" t="s">
        <v>66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0</v>
      </c>
      <c r="J68" s="5">
        <v>0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1</v>
      </c>
      <c r="R68" s="5">
        <v>0</v>
      </c>
    </row>
    <row r="69" spans="1:18" x14ac:dyDescent="0.25">
      <c r="A69" s="5" t="s">
        <v>80</v>
      </c>
      <c r="B69" s="5" t="s">
        <v>60</v>
      </c>
      <c r="C69" s="5" t="s">
        <v>66</v>
      </c>
      <c r="D69" s="5">
        <v>1</v>
      </c>
      <c r="E69" s="5">
        <v>1</v>
      </c>
      <c r="F69" s="5">
        <v>1</v>
      </c>
      <c r="G69" s="5">
        <v>1</v>
      </c>
      <c r="H69" s="5">
        <v>0</v>
      </c>
      <c r="I69" s="5">
        <v>1</v>
      </c>
      <c r="J69" s="5">
        <v>0</v>
      </c>
      <c r="K69" s="5">
        <v>0</v>
      </c>
      <c r="L69" s="5">
        <v>0</v>
      </c>
      <c r="M69" s="5">
        <v>0</v>
      </c>
      <c r="N69" s="5">
        <v>1</v>
      </c>
      <c r="O69" s="5">
        <v>1</v>
      </c>
      <c r="P69" s="5">
        <v>1</v>
      </c>
      <c r="Q69" s="5">
        <v>1</v>
      </c>
      <c r="R69" s="5">
        <v>0</v>
      </c>
    </row>
    <row r="70" spans="1:18" x14ac:dyDescent="0.25">
      <c r="A70" s="5" t="s">
        <v>82</v>
      </c>
      <c r="B70" s="5" t="s">
        <v>60</v>
      </c>
      <c r="C70" s="5" t="s">
        <v>66</v>
      </c>
      <c r="D70" s="5">
        <v>1</v>
      </c>
      <c r="E70" s="5">
        <v>1</v>
      </c>
      <c r="F70" s="5">
        <v>1</v>
      </c>
      <c r="G70" s="5">
        <v>1</v>
      </c>
      <c r="H70" s="5">
        <v>0</v>
      </c>
      <c r="I70" s="5">
        <v>1</v>
      </c>
      <c r="J70" s="5">
        <v>0</v>
      </c>
      <c r="K70" s="5">
        <v>0</v>
      </c>
      <c r="L70" s="5">
        <v>0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0</v>
      </c>
    </row>
    <row r="71" spans="1:18" x14ac:dyDescent="0.25">
      <c r="A71" s="5" t="s">
        <v>83</v>
      </c>
      <c r="B71" s="5" t="s">
        <v>60</v>
      </c>
      <c r="C71" s="5" t="s">
        <v>66</v>
      </c>
      <c r="D71" s="5">
        <v>1</v>
      </c>
      <c r="E71" s="5">
        <v>1</v>
      </c>
      <c r="F71" s="5">
        <v>1</v>
      </c>
      <c r="G71" s="5">
        <v>1</v>
      </c>
      <c r="H71" s="5">
        <v>0</v>
      </c>
      <c r="I71" s="5">
        <v>1</v>
      </c>
      <c r="J71" s="5">
        <v>1</v>
      </c>
      <c r="K71" s="5">
        <v>1</v>
      </c>
      <c r="L71" s="5">
        <v>0</v>
      </c>
      <c r="M71" s="5">
        <v>1</v>
      </c>
      <c r="N71" s="5">
        <v>0</v>
      </c>
      <c r="O71" s="5">
        <v>1</v>
      </c>
      <c r="P71" s="5">
        <v>1</v>
      </c>
      <c r="Q71" s="5">
        <v>0</v>
      </c>
      <c r="R71" s="5">
        <v>1</v>
      </c>
    </row>
    <row r="72" spans="1:18" x14ac:dyDescent="0.25">
      <c r="A72" s="5" t="s">
        <v>85</v>
      </c>
      <c r="B72" s="5" t="s">
        <v>60</v>
      </c>
      <c r="C72" s="5" t="s">
        <v>66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0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</row>
    <row r="73" spans="1:18" x14ac:dyDescent="0.25">
      <c r="A73" s="5" t="s">
        <v>86</v>
      </c>
      <c r="B73" s="5" t="s">
        <v>60</v>
      </c>
      <c r="C73" s="5" t="s">
        <v>66</v>
      </c>
      <c r="D73" s="5">
        <v>0</v>
      </c>
      <c r="E73" s="5">
        <v>1</v>
      </c>
      <c r="F73" s="5">
        <v>1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</row>
    <row r="74" spans="1:18" x14ac:dyDescent="0.25">
      <c r="A74" s="5" t="s">
        <v>87</v>
      </c>
      <c r="B74" s="5" t="s">
        <v>60</v>
      </c>
      <c r="C74" s="5" t="s">
        <v>66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</row>
    <row r="75" spans="1:18" x14ac:dyDescent="0.25">
      <c r="A75" s="5" t="s">
        <v>89</v>
      </c>
      <c r="B75" s="5" t="s">
        <v>60</v>
      </c>
      <c r="C75" s="5" t="s">
        <v>66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1</v>
      </c>
      <c r="R75" s="5">
        <v>1</v>
      </c>
    </row>
    <row r="76" spans="1:18" x14ac:dyDescent="0.25">
      <c r="A76" s="5" t="s">
        <v>90</v>
      </c>
      <c r="B76" s="5" t="s">
        <v>60</v>
      </c>
      <c r="C76" s="5" t="s">
        <v>66</v>
      </c>
      <c r="D76" s="5">
        <v>0</v>
      </c>
      <c r="E76" s="5">
        <v>1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0</v>
      </c>
      <c r="O76" s="5">
        <v>1</v>
      </c>
      <c r="P76" s="5">
        <v>0</v>
      </c>
      <c r="Q76" s="5">
        <v>1</v>
      </c>
      <c r="R76" s="5">
        <v>0</v>
      </c>
    </row>
    <row r="77" spans="1:18" x14ac:dyDescent="0.25">
      <c r="A77" s="5" t="s">
        <v>113</v>
      </c>
      <c r="B77" s="5" t="s">
        <v>60</v>
      </c>
      <c r="C77" s="5" t="s">
        <v>66</v>
      </c>
      <c r="D77" s="5">
        <v>0</v>
      </c>
      <c r="E77" s="5">
        <v>1</v>
      </c>
      <c r="F77" s="5">
        <v>1</v>
      </c>
      <c r="G77" s="5">
        <v>0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  <c r="Q77" s="5">
        <v>1</v>
      </c>
      <c r="R77" s="5">
        <v>0</v>
      </c>
    </row>
    <row r="78" spans="1:18" x14ac:dyDescent="0.25">
      <c r="A78" s="5" t="s">
        <v>114</v>
      </c>
      <c r="B78" s="5" t="s">
        <v>60</v>
      </c>
      <c r="C78" s="5" t="s">
        <v>66</v>
      </c>
      <c r="D78" s="5">
        <v>0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0</v>
      </c>
      <c r="K78" s="5">
        <v>1</v>
      </c>
      <c r="L78" s="5">
        <v>0</v>
      </c>
      <c r="M78" s="5">
        <v>1</v>
      </c>
      <c r="N78" s="5">
        <v>1</v>
      </c>
      <c r="O78" s="5">
        <v>1</v>
      </c>
      <c r="P78" s="5">
        <v>0</v>
      </c>
      <c r="Q78" s="5">
        <v>0</v>
      </c>
      <c r="R78" s="5">
        <v>1</v>
      </c>
    </row>
    <row r="79" spans="1:18" x14ac:dyDescent="0.25">
      <c r="A79" s="5" t="s">
        <v>115</v>
      </c>
      <c r="B79" s="5" t="s">
        <v>60</v>
      </c>
      <c r="C79" s="5" t="s">
        <v>66</v>
      </c>
      <c r="D79" s="5">
        <v>0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0</v>
      </c>
      <c r="K79" s="5">
        <v>0</v>
      </c>
      <c r="L79" s="5">
        <v>1</v>
      </c>
      <c r="M79" s="5">
        <v>0</v>
      </c>
      <c r="N79" s="5">
        <v>1</v>
      </c>
      <c r="O79" s="5">
        <v>1</v>
      </c>
      <c r="P79" s="5">
        <v>0</v>
      </c>
      <c r="Q79" s="5">
        <v>0</v>
      </c>
      <c r="R79" s="5">
        <v>0</v>
      </c>
    </row>
    <row r="80" spans="1:18" x14ac:dyDescent="0.25">
      <c r="A80" s="5" t="s">
        <v>117</v>
      </c>
      <c r="B80" s="5" t="s">
        <v>60</v>
      </c>
      <c r="C80" s="5" t="s">
        <v>66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0</v>
      </c>
      <c r="J80" s="5">
        <v>1</v>
      </c>
      <c r="K80" s="5">
        <v>1</v>
      </c>
      <c r="L80" s="5">
        <v>0</v>
      </c>
      <c r="M80" s="5">
        <v>1</v>
      </c>
      <c r="N80" s="5">
        <v>0</v>
      </c>
      <c r="O80" s="5">
        <v>0</v>
      </c>
      <c r="P80" s="5">
        <v>1</v>
      </c>
      <c r="Q80" s="5">
        <v>0</v>
      </c>
      <c r="R80" s="5">
        <v>1</v>
      </c>
    </row>
    <row r="81" spans="1:18" x14ac:dyDescent="0.25">
      <c r="A81" s="5" t="s">
        <v>120</v>
      </c>
      <c r="B81" s="5" t="s">
        <v>60</v>
      </c>
      <c r="C81" s="5" t="s">
        <v>66</v>
      </c>
      <c r="D81" s="5">
        <v>1</v>
      </c>
      <c r="E81" s="5">
        <v>1</v>
      </c>
      <c r="F81" s="5">
        <v>1</v>
      </c>
      <c r="G81" s="5">
        <v>0</v>
      </c>
      <c r="H81" s="5">
        <v>1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1</v>
      </c>
      <c r="R81" s="5">
        <v>0</v>
      </c>
    </row>
    <row r="82" spans="1:18" x14ac:dyDescent="0.25">
      <c r="A82" s="5" t="s">
        <v>121</v>
      </c>
      <c r="B82" s="5" t="s">
        <v>60</v>
      </c>
      <c r="C82" s="5" t="s">
        <v>66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0</v>
      </c>
      <c r="K82" s="5">
        <v>0</v>
      </c>
      <c r="L82" s="5">
        <v>0</v>
      </c>
      <c r="M82" s="5">
        <v>0</v>
      </c>
      <c r="N82" s="5">
        <v>1</v>
      </c>
      <c r="O82" s="5">
        <v>1</v>
      </c>
      <c r="P82" s="5">
        <v>1</v>
      </c>
      <c r="Q82" s="5">
        <v>0</v>
      </c>
      <c r="R82" s="5">
        <v>1</v>
      </c>
    </row>
    <row r="83" spans="1:18" x14ac:dyDescent="0.25">
      <c r="A83" s="5" t="s">
        <v>123</v>
      </c>
      <c r="B83" s="5" t="s">
        <v>60</v>
      </c>
      <c r="C83" s="5" t="s">
        <v>66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0</v>
      </c>
      <c r="P83" s="5">
        <v>1</v>
      </c>
      <c r="Q83" s="5">
        <v>1</v>
      </c>
      <c r="R83" s="5">
        <v>1</v>
      </c>
    </row>
    <row r="84" spans="1:18" x14ac:dyDescent="0.25">
      <c r="A84" s="5" t="s">
        <v>124</v>
      </c>
      <c r="B84" s="5" t="s">
        <v>60</v>
      </c>
      <c r="C84" s="5" t="s">
        <v>66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0</v>
      </c>
      <c r="K84" s="5">
        <v>0</v>
      </c>
      <c r="L84" s="5">
        <v>1</v>
      </c>
      <c r="M84" s="5">
        <v>0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</row>
    <row r="85" spans="1:18" x14ac:dyDescent="0.25">
      <c r="A85" s="5" t="s">
        <v>125</v>
      </c>
      <c r="B85" s="5" t="s">
        <v>60</v>
      </c>
      <c r="C85" s="5" t="s">
        <v>66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1</v>
      </c>
      <c r="O85" s="5">
        <v>0</v>
      </c>
      <c r="P85" s="5">
        <v>0</v>
      </c>
      <c r="Q85" s="5">
        <v>1</v>
      </c>
      <c r="R85" s="5">
        <v>0</v>
      </c>
    </row>
    <row r="86" spans="1:18" x14ac:dyDescent="0.25">
      <c r="A86" s="5" t="s">
        <v>126</v>
      </c>
      <c r="B86" s="5" t="s">
        <v>60</v>
      </c>
      <c r="C86" s="5" t="s">
        <v>66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0</v>
      </c>
      <c r="K86" s="5">
        <v>0</v>
      </c>
      <c r="L86" s="5">
        <v>0</v>
      </c>
      <c r="M86" s="5">
        <v>1</v>
      </c>
      <c r="N86" s="5">
        <v>0</v>
      </c>
      <c r="O86" s="5">
        <v>1</v>
      </c>
      <c r="P86" s="5">
        <v>1</v>
      </c>
      <c r="Q86" s="5">
        <v>1</v>
      </c>
      <c r="R86" s="5">
        <v>1</v>
      </c>
    </row>
    <row r="87" spans="1:18" x14ac:dyDescent="0.25">
      <c r="A87" s="5" t="s">
        <v>127</v>
      </c>
      <c r="B87" s="5" t="s">
        <v>60</v>
      </c>
      <c r="C87" s="5" t="s">
        <v>66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0</v>
      </c>
      <c r="K87" s="5">
        <v>1</v>
      </c>
      <c r="L87" s="5">
        <v>0</v>
      </c>
      <c r="M87" s="5">
        <v>1</v>
      </c>
      <c r="N87" s="5">
        <v>1</v>
      </c>
      <c r="O87" s="5">
        <v>0</v>
      </c>
      <c r="P87" s="5">
        <v>0</v>
      </c>
      <c r="Q87" s="5">
        <v>1</v>
      </c>
      <c r="R87" s="5">
        <v>0</v>
      </c>
    </row>
    <row r="88" spans="1:18" x14ac:dyDescent="0.25">
      <c r="A88" s="5" t="s">
        <v>129</v>
      </c>
      <c r="B88" s="5" t="s">
        <v>60</v>
      </c>
      <c r="C88" s="5" t="s">
        <v>66</v>
      </c>
      <c r="D88" s="5">
        <v>1</v>
      </c>
      <c r="E88" s="5">
        <v>1</v>
      </c>
      <c r="F88" s="5">
        <v>1</v>
      </c>
      <c r="G88" s="5">
        <v>1</v>
      </c>
      <c r="H88" s="5">
        <v>0</v>
      </c>
      <c r="I88" s="5">
        <v>0</v>
      </c>
      <c r="J88" s="5">
        <v>0</v>
      </c>
      <c r="K88" s="5">
        <v>1</v>
      </c>
      <c r="L88" s="5">
        <v>0</v>
      </c>
      <c r="M88" s="5">
        <v>0</v>
      </c>
      <c r="N88" s="5">
        <v>0</v>
      </c>
      <c r="O88" s="5">
        <v>1</v>
      </c>
      <c r="P88" s="5">
        <v>0</v>
      </c>
      <c r="Q88" s="5">
        <v>1</v>
      </c>
      <c r="R88" s="5">
        <v>1</v>
      </c>
    </row>
    <row r="89" spans="1:18" x14ac:dyDescent="0.25">
      <c r="A89" s="5" t="s">
        <v>130</v>
      </c>
      <c r="B89" s="5" t="s">
        <v>60</v>
      </c>
      <c r="C89" s="5" t="s">
        <v>66</v>
      </c>
      <c r="D89" s="5">
        <v>1</v>
      </c>
      <c r="E89" s="5">
        <v>1</v>
      </c>
      <c r="F89" s="5">
        <v>1</v>
      </c>
      <c r="G89" s="5">
        <v>1</v>
      </c>
      <c r="H89" s="5">
        <v>0</v>
      </c>
      <c r="I89" s="5">
        <v>1</v>
      </c>
      <c r="J89" s="5">
        <v>0</v>
      </c>
      <c r="K89" s="5">
        <v>1</v>
      </c>
      <c r="L89" s="5">
        <v>0</v>
      </c>
      <c r="M89" s="5">
        <v>1</v>
      </c>
      <c r="N89" s="5">
        <v>1</v>
      </c>
      <c r="O89" s="5">
        <v>0</v>
      </c>
      <c r="P89" s="5">
        <v>0</v>
      </c>
      <c r="Q89" s="5">
        <v>1</v>
      </c>
      <c r="R89" s="5">
        <v>0</v>
      </c>
    </row>
    <row r="90" spans="1:18" x14ac:dyDescent="0.25">
      <c r="A90" s="5" t="s">
        <v>131</v>
      </c>
      <c r="B90" s="5" t="s">
        <v>60</v>
      </c>
      <c r="C90" s="5" t="s">
        <v>66</v>
      </c>
      <c r="D90" s="5">
        <v>0</v>
      </c>
      <c r="E90" s="5">
        <v>1</v>
      </c>
      <c r="F90" s="5">
        <v>1</v>
      </c>
      <c r="G90" s="5">
        <v>1</v>
      </c>
      <c r="H90" s="5">
        <v>0</v>
      </c>
      <c r="I90" s="5">
        <v>0</v>
      </c>
      <c r="J90" s="5">
        <v>0</v>
      </c>
      <c r="K90" s="5">
        <v>1</v>
      </c>
      <c r="L90" s="5">
        <v>1</v>
      </c>
      <c r="M90" s="5">
        <v>0</v>
      </c>
      <c r="N90" s="5">
        <v>1</v>
      </c>
      <c r="O90" s="5">
        <v>0</v>
      </c>
      <c r="P90" s="5">
        <v>1</v>
      </c>
      <c r="Q90" s="5">
        <v>0</v>
      </c>
      <c r="R90" s="5">
        <v>0</v>
      </c>
    </row>
    <row r="91" spans="1:18" x14ac:dyDescent="0.25">
      <c r="A91" s="5" t="s">
        <v>132</v>
      </c>
      <c r="B91" s="5" t="s">
        <v>60</v>
      </c>
      <c r="C91" s="5" t="s">
        <v>66</v>
      </c>
      <c r="D91" s="5">
        <v>1</v>
      </c>
      <c r="E91" s="5">
        <v>1</v>
      </c>
      <c r="F91" s="5">
        <v>1</v>
      </c>
      <c r="G91" s="5">
        <v>1</v>
      </c>
      <c r="H91" s="5">
        <v>0</v>
      </c>
      <c r="I91" s="5">
        <v>0</v>
      </c>
      <c r="J91" s="5">
        <v>1</v>
      </c>
      <c r="K91" s="5">
        <v>0</v>
      </c>
      <c r="L91" s="5">
        <v>1</v>
      </c>
      <c r="M91" s="5">
        <v>1</v>
      </c>
      <c r="N91" s="5">
        <v>0</v>
      </c>
      <c r="O91" s="5">
        <v>0</v>
      </c>
      <c r="P91" s="5">
        <v>1</v>
      </c>
      <c r="Q91" s="5">
        <v>0</v>
      </c>
      <c r="R91" s="5">
        <v>0</v>
      </c>
    </row>
    <row r="92" spans="1:18" x14ac:dyDescent="0.25">
      <c r="A92" s="5" t="s">
        <v>133</v>
      </c>
      <c r="B92" s="5" t="s">
        <v>60</v>
      </c>
      <c r="C92" s="5" t="s">
        <v>66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0</v>
      </c>
      <c r="K92" s="5">
        <v>0</v>
      </c>
      <c r="L92" s="5">
        <v>1</v>
      </c>
      <c r="M92" s="5">
        <v>1</v>
      </c>
      <c r="N92" s="5">
        <v>0</v>
      </c>
      <c r="O92" s="5">
        <v>0</v>
      </c>
      <c r="P92" s="5">
        <v>0</v>
      </c>
      <c r="Q92" s="5">
        <v>1</v>
      </c>
      <c r="R92" s="5">
        <v>0</v>
      </c>
    </row>
    <row r="93" spans="1:18" x14ac:dyDescent="0.25">
      <c r="A93" s="5" t="s">
        <v>135</v>
      </c>
      <c r="B93" s="5" t="s">
        <v>60</v>
      </c>
      <c r="C93" s="5" t="s">
        <v>66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1</v>
      </c>
      <c r="R93" s="5">
        <v>1</v>
      </c>
    </row>
    <row r="94" spans="1:18" x14ac:dyDescent="0.25">
      <c r="A94" s="5" t="s">
        <v>136</v>
      </c>
      <c r="B94" s="5" t="s">
        <v>60</v>
      </c>
      <c r="C94" s="5" t="s">
        <v>66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0</v>
      </c>
      <c r="J94" s="5">
        <v>1</v>
      </c>
      <c r="K94" s="5">
        <v>0</v>
      </c>
      <c r="L94" s="5">
        <v>1</v>
      </c>
      <c r="M94" s="5">
        <v>1</v>
      </c>
      <c r="N94" s="5">
        <v>1</v>
      </c>
      <c r="O94" s="5">
        <v>0</v>
      </c>
      <c r="P94" s="5">
        <v>1</v>
      </c>
      <c r="Q94" s="5">
        <v>1</v>
      </c>
      <c r="R94" s="5">
        <v>1</v>
      </c>
    </row>
    <row r="95" spans="1:18" x14ac:dyDescent="0.25">
      <c r="A95" s="5" t="s">
        <v>137</v>
      </c>
      <c r="B95" s="5" t="s">
        <v>60</v>
      </c>
      <c r="C95" s="5" t="s">
        <v>66</v>
      </c>
      <c r="D95" s="5">
        <v>0</v>
      </c>
      <c r="E95" s="5">
        <v>1</v>
      </c>
      <c r="F95" s="5">
        <v>1</v>
      </c>
      <c r="G95" s="5">
        <v>1</v>
      </c>
      <c r="H95" s="5">
        <v>0</v>
      </c>
      <c r="I95" s="5">
        <v>0</v>
      </c>
      <c r="J95" s="5">
        <v>0</v>
      </c>
      <c r="K95" s="5">
        <v>1</v>
      </c>
      <c r="L95" s="5">
        <v>0</v>
      </c>
      <c r="M95" s="5">
        <v>0</v>
      </c>
      <c r="N95" s="5">
        <v>1</v>
      </c>
      <c r="O95" s="5">
        <v>1</v>
      </c>
      <c r="P95" s="5">
        <v>0</v>
      </c>
      <c r="Q95" s="5">
        <v>1</v>
      </c>
      <c r="R95" s="5">
        <v>0</v>
      </c>
    </row>
    <row r="96" spans="1:18" x14ac:dyDescent="0.25">
      <c r="A96" s="5" t="s">
        <v>138</v>
      </c>
      <c r="B96" s="5" t="s">
        <v>60</v>
      </c>
      <c r="C96" s="5" t="s">
        <v>66</v>
      </c>
      <c r="D96" s="5">
        <v>1</v>
      </c>
      <c r="E96" s="5">
        <v>1</v>
      </c>
      <c r="F96" s="5">
        <v>1</v>
      </c>
      <c r="G96" s="5">
        <v>1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25">
      <c r="A97" s="5" t="s">
        <v>140</v>
      </c>
      <c r="B97" s="5" t="s">
        <v>60</v>
      </c>
      <c r="C97" s="5" t="s">
        <v>66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0</v>
      </c>
      <c r="J97" s="5">
        <v>0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0</v>
      </c>
      <c r="Q97" s="5">
        <v>1</v>
      </c>
      <c r="R97" s="5">
        <v>0</v>
      </c>
    </row>
    <row r="98" spans="1:18" x14ac:dyDescent="0.25">
      <c r="A98" s="5" t="s">
        <v>141</v>
      </c>
      <c r="B98" s="5" t="s">
        <v>60</v>
      </c>
      <c r="C98" s="5" t="s">
        <v>66</v>
      </c>
      <c r="D98" s="5">
        <v>0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0</v>
      </c>
      <c r="K98" s="5">
        <v>0</v>
      </c>
      <c r="L98" s="5">
        <v>0</v>
      </c>
      <c r="M98" s="5">
        <v>0</v>
      </c>
      <c r="N98" s="5">
        <v>1</v>
      </c>
      <c r="O98" s="5">
        <v>1</v>
      </c>
      <c r="P98" s="5">
        <v>0</v>
      </c>
      <c r="Q98" s="5">
        <v>0</v>
      </c>
      <c r="R98" s="5">
        <v>0</v>
      </c>
    </row>
    <row r="99" spans="1:18" x14ac:dyDescent="0.25">
      <c r="A99" s="5" t="s">
        <v>142</v>
      </c>
      <c r="B99" s="5" t="s">
        <v>60</v>
      </c>
      <c r="C99" s="5" t="s">
        <v>66</v>
      </c>
      <c r="D99" s="5">
        <v>0</v>
      </c>
      <c r="E99" s="5">
        <v>1</v>
      </c>
      <c r="F99" s="5">
        <v>1</v>
      </c>
      <c r="G99" s="5">
        <v>1</v>
      </c>
      <c r="H99" s="5">
        <v>0</v>
      </c>
      <c r="I99" s="5">
        <v>1</v>
      </c>
      <c r="J99" s="5">
        <v>0</v>
      </c>
      <c r="K99" s="5">
        <v>1</v>
      </c>
      <c r="L99" s="5">
        <v>0</v>
      </c>
      <c r="M99" s="5">
        <v>0</v>
      </c>
      <c r="N99" s="5">
        <v>0</v>
      </c>
      <c r="O99" s="5">
        <v>1</v>
      </c>
      <c r="P99" s="5">
        <v>0</v>
      </c>
      <c r="Q99" s="5">
        <v>1</v>
      </c>
      <c r="R99" s="5">
        <v>0</v>
      </c>
    </row>
    <row r="100" spans="1:18" x14ac:dyDescent="0.25">
      <c r="A100" s="5" t="s">
        <v>143</v>
      </c>
      <c r="B100" s="5" t="s">
        <v>60</v>
      </c>
      <c r="C100" s="5" t="s">
        <v>66</v>
      </c>
      <c r="D100" s="5">
        <v>0</v>
      </c>
      <c r="E100" s="5">
        <v>1</v>
      </c>
      <c r="F100" s="5">
        <v>1</v>
      </c>
      <c r="G100" s="5">
        <v>1</v>
      </c>
      <c r="H100" s="5">
        <v>0</v>
      </c>
      <c r="I100" s="5">
        <v>1</v>
      </c>
      <c r="J100" s="5">
        <v>0</v>
      </c>
      <c r="K100" s="5">
        <v>1</v>
      </c>
      <c r="L100" s="5">
        <v>0</v>
      </c>
      <c r="M100" s="5">
        <v>1</v>
      </c>
      <c r="N100" s="5">
        <v>0</v>
      </c>
      <c r="O100" s="5">
        <v>1</v>
      </c>
      <c r="P100" s="5">
        <v>1</v>
      </c>
      <c r="Q100" s="5">
        <v>1</v>
      </c>
      <c r="R100" s="5">
        <v>0</v>
      </c>
    </row>
    <row r="101" spans="1:18" x14ac:dyDescent="0.25">
      <c r="A101" s="5" t="s">
        <v>144</v>
      </c>
      <c r="B101" s="5" t="s">
        <v>60</v>
      </c>
      <c r="C101" s="5" t="s">
        <v>66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  <c r="N101" s="5">
        <v>1</v>
      </c>
      <c r="O101" s="5">
        <v>0</v>
      </c>
      <c r="P101" s="5">
        <v>1</v>
      </c>
      <c r="Q101" s="5">
        <v>0</v>
      </c>
      <c r="R101" s="5">
        <v>0</v>
      </c>
    </row>
    <row r="102" spans="1:18" x14ac:dyDescent="0.25">
      <c r="A102" s="5" t="s">
        <v>158</v>
      </c>
      <c r="B102" s="5" t="s">
        <v>60</v>
      </c>
      <c r="C102" s="5" t="s">
        <v>66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5">
        <v>0</v>
      </c>
      <c r="L102" s="5">
        <v>1</v>
      </c>
      <c r="M102" s="5">
        <v>0</v>
      </c>
      <c r="N102" s="5">
        <v>0</v>
      </c>
      <c r="O102" s="5">
        <v>0</v>
      </c>
      <c r="P102" s="5">
        <v>0</v>
      </c>
      <c r="Q102" s="5">
        <v>1</v>
      </c>
      <c r="R102" s="5">
        <v>1</v>
      </c>
    </row>
    <row r="103" spans="1:18" x14ac:dyDescent="0.25">
      <c r="A103" s="5" t="s">
        <v>159</v>
      </c>
      <c r="B103" s="5" t="s">
        <v>60</v>
      </c>
      <c r="C103" s="5" t="s">
        <v>66</v>
      </c>
      <c r="D103" s="5">
        <v>1</v>
      </c>
      <c r="E103" s="5">
        <v>1</v>
      </c>
      <c r="F103" s="5">
        <v>1</v>
      </c>
      <c r="G103" s="5">
        <v>1</v>
      </c>
      <c r="H103" s="5">
        <v>0</v>
      </c>
      <c r="I103" s="5">
        <v>0</v>
      </c>
      <c r="J103" s="5">
        <v>0</v>
      </c>
      <c r="K103" s="5">
        <v>1</v>
      </c>
      <c r="L103" s="5">
        <v>0</v>
      </c>
      <c r="M103" s="5">
        <v>0</v>
      </c>
      <c r="N103" s="5">
        <v>0</v>
      </c>
      <c r="O103" s="5">
        <v>1</v>
      </c>
      <c r="P103" s="5">
        <v>1</v>
      </c>
      <c r="Q103" s="5">
        <v>0</v>
      </c>
      <c r="R103" s="5">
        <v>1</v>
      </c>
    </row>
    <row r="104" spans="1:18" x14ac:dyDescent="0.25">
      <c r="A104" s="5" t="s">
        <v>160</v>
      </c>
      <c r="B104" s="5" t="s">
        <v>60</v>
      </c>
      <c r="C104" s="5" t="s">
        <v>66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0</v>
      </c>
      <c r="J104" s="5">
        <v>0</v>
      </c>
      <c r="K104" s="5">
        <v>0</v>
      </c>
      <c r="L104" s="5">
        <v>1</v>
      </c>
      <c r="M104" s="5">
        <v>1</v>
      </c>
      <c r="N104" s="5">
        <v>0</v>
      </c>
      <c r="O104" s="5">
        <v>1</v>
      </c>
      <c r="P104" s="5">
        <v>0</v>
      </c>
      <c r="Q104" s="5">
        <v>1</v>
      </c>
      <c r="R104" s="5">
        <v>1</v>
      </c>
    </row>
    <row r="105" spans="1:18" x14ac:dyDescent="0.25">
      <c r="A105" s="5" t="s">
        <v>163</v>
      </c>
      <c r="B105" s="5" t="s">
        <v>60</v>
      </c>
      <c r="C105" s="5" t="s">
        <v>66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0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</row>
    <row r="106" spans="1:18" x14ac:dyDescent="0.25">
      <c r="A106" s="5" t="s">
        <v>166</v>
      </c>
      <c r="B106" s="5" t="s">
        <v>60</v>
      </c>
      <c r="C106" s="5" t="s">
        <v>66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0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0</v>
      </c>
      <c r="Q106" s="5">
        <v>0</v>
      </c>
      <c r="R106" s="5">
        <v>0</v>
      </c>
    </row>
    <row r="107" spans="1:18" x14ac:dyDescent="0.25">
      <c r="A107" s="5" t="s">
        <v>168</v>
      </c>
      <c r="B107" s="5" t="s">
        <v>60</v>
      </c>
      <c r="C107" s="5" t="s">
        <v>66</v>
      </c>
      <c r="D107" s="5">
        <v>0</v>
      </c>
      <c r="E107" s="5">
        <v>1</v>
      </c>
      <c r="F107" s="5">
        <v>1</v>
      </c>
      <c r="G107" s="5">
        <v>1</v>
      </c>
      <c r="H107" s="5">
        <v>0</v>
      </c>
      <c r="I107" s="5">
        <v>1</v>
      </c>
      <c r="J107" s="5">
        <v>1</v>
      </c>
      <c r="K107" s="5">
        <v>0</v>
      </c>
      <c r="L107" s="5">
        <v>0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0</v>
      </c>
    </row>
    <row r="108" spans="1:18" x14ac:dyDescent="0.25">
      <c r="A108" s="5" t="s">
        <v>169</v>
      </c>
      <c r="B108" s="5" t="s">
        <v>60</v>
      </c>
      <c r="C108" s="5" t="s">
        <v>66</v>
      </c>
      <c r="D108" s="5">
        <v>0</v>
      </c>
      <c r="E108" s="5">
        <v>1</v>
      </c>
      <c r="F108" s="5">
        <v>0</v>
      </c>
      <c r="G108" s="5">
        <v>1</v>
      </c>
      <c r="H108" s="5">
        <v>0</v>
      </c>
      <c r="I108" s="5">
        <v>1</v>
      </c>
      <c r="J108" s="5">
        <v>0</v>
      </c>
      <c r="K108" s="5">
        <v>1</v>
      </c>
      <c r="L108" s="5">
        <v>1</v>
      </c>
      <c r="M108" s="5">
        <v>0</v>
      </c>
      <c r="N108" s="5">
        <v>0</v>
      </c>
      <c r="O108" s="5">
        <v>1</v>
      </c>
      <c r="P108" s="5">
        <v>1</v>
      </c>
      <c r="Q108" s="5">
        <v>1</v>
      </c>
      <c r="R108" s="5">
        <v>1</v>
      </c>
    </row>
    <row r="109" spans="1:18" x14ac:dyDescent="0.25">
      <c r="A109" s="5" t="s">
        <v>170</v>
      </c>
      <c r="B109" s="5" t="s">
        <v>60</v>
      </c>
      <c r="C109" s="5" t="s">
        <v>66</v>
      </c>
      <c r="D109" s="5">
        <v>0</v>
      </c>
      <c r="E109" s="5">
        <v>1</v>
      </c>
      <c r="F109" s="5">
        <v>1</v>
      </c>
      <c r="G109" s="5">
        <v>1</v>
      </c>
      <c r="H109" s="5">
        <v>0</v>
      </c>
      <c r="I109" s="5">
        <v>0</v>
      </c>
      <c r="J109" s="5">
        <v>1</v>
      </c>
      <c r="K109" s="5">
        <v>1</v>
      </c>
      <c r="L109" s="5">
        <v>1</v>
      </c>
      <c r="M109" s="5">
        <v>0</v>
      </c>
      <c r="N109" s="5">
        <v>1</v>
      </c>
      <c r="O109" s="5">
        <v>1</v>
      </c>
      <c r="P109" s="5">
        <v>0</v>
      </c>
      <c r="Q109" s="5">
        <v>1</v>
      </c>
      <c r="R109" s="5">
        <v>1</v>
      </c>
    </row>
    <row r="110" spans="1:18" x14ac:dyDescent="0.25">
      <c r="A110" s="5" t="s">
        <v>172</v>
      </c>
      <c r="B110" s="5" t="s">
        <v>60</v>
      </c>
      <c r="C110" s="5" t="s">
        <v>66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0</v>
      </c>
      <c r="K110" s="5">
        <v>0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0</v>
      </c>
    </row>
    <row r="111" spans="1:18" x14ac:dyDescent="0.25">
      <c r="A111" s="5" t="s">
        <v>173</v>
      </c>
      <c r="B111" s="5" t="s">
        <v>60</v>
      </c>
      <c r="C111" s="5" t="s">
        <v>66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0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0</v>
      </c>
    </row>
    <row r="112" spans="1:18" x14ac:dyDescent="0.25">
      <c r="A112" s="5" t="s">
        <v>213</v>
      </c>
      <c r="B112" s="5" t="s">
        <v>60</v>
      </c>
      <c r="C112" s="5" t="s">
        <v>66</v>
      </c>
      <c r="D112" s="5">
        <v>0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0</v>
      </c>
      <c r="K112" s="5">
        <v>1</v>
      </c>
      <c r="L112" s="5">
        <v>0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0</v>
      </c>
    </row>
    <row r="113" spans="1:18" x14ac:dyDescent="0.25">
      <c r="A113" s="5" t="s">
        <v>216</v>
      </c>
      <c r="B113" s="5" t="s">
        <v>60</v>
      </c>
      <c r="C113" s="5" t="s">
        <v>66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0</v>
      </c>
      <c r="K113" s="5">
        <v>1</v>
      </c>
      <c r="L113" s="5">
        <v>1</v>
      </c>
      <c r="M113" s="5">
        <v>0</v>
      </c>
      <c r="N113" s="5">
        <v>1</v>
      </c>
      <c r="O113" s="5">
        <v>1</v>
      </c>
      <c r="P113" s="5">
        <v>1</v>
      </c>
      <c r="Q113" s="5">
        <v>1</v>
      </c>
      <c r="R113" s="5">
        <v>0</v>
      </c>
    </row>
    <row r="114" spans="1:18" x14ac:dyDescent="0.25">
      <c r="A114" s="5" t="s">
        <v>218</v>
      </c>
      <c r="B114" s="5" t="s">
        <v>60</v>
      </c>
      <c r="C114" s="5" t="s">
        <v>66</v>
      </c>
      <c r="D114" s="5">
        <v>0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0</v>
      </c>
      <c r="K114" s="5">
        <v>1</v>
      </c>
      <c r="L114" s="5">
        <v>1</v>
      </c>
      <c r="M114" s="5">
        <v>0</v>
      </c>
      <c r="N114" s="5">
        <v>1</v>
      </c>
      <c r="O114" s="5">
        <v>1</v>
      </c>
      <c r="P114" s="5">
        <v>0</v>
      </c>
      <c r="Q114" s="5">
        <v>1</v>
      </c>
      <c r="R114" s="5">
        <v>0</v>
      </c>
    </row>
    <row r="115" spans="1:18" x14ac:dyDescent="0.25">
      <c r="A115" s="5" t="s">
        <v>220</v>
      </c>
      <c r="B115" s="5" t="s">
        <v>60</v>
      </c>
      <c r="C115" s="5" t="s">
        <v>66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0</v>
      </c>
      <c r="K115" s="5">
        <v>1</v>
      </c>
      <c r="L115" s="5">
        <v>1</v>
      </c>
      <c r="M115" s="5">
        <v>1</v>
      </c>
      <c r="N115" s="5">
        <v>1</v>
      </c>
      <c r="O115" s="5">
        <v>0</v>
      </c>
      <c r="P115" s="5">
        <v>1</v>
      </c>
      <c r="Q115" s="5">
        <v>1</v>
      </c>
      <c r="R115" s="5">
        <v>1</v>
      </c>
    </row>
    <row r="116" spans="1:18" x14ac:dyDescent="0.25">
      <c r="A116" s="5" t="s">
        <v>222</v>
      </c>
      <c r="B116" s="5" t="s">
        <v>60</v>
      </c>
      <c r="C116" s="5" t="s">
        <v>66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0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</row>
    <row r="117" spans="1:18" x14ac:dyDescent="0.25">
      <c r="A117" s="5" t="s">
        <v>224</v>
      </c>
      <c r="B117" s="5" t="s">
        <v>60</v>
      </c>
      <c r="C117" s="5" t="s">
        <v>66</v>
      </c>
      <c r="D117" s="5">
        <v>0</v>
      </c>
      <c r="E117" s="5">
        <v>0</v>
      </c>
      <c r="F117" s="5">
        <v>1</v>
      </c>
      <c r="G117" s="5">
        <v>1</v>
      </c>
      <c r="H117" s="5">
        <v>0</v>
      </c>
      <c r="I117" s="5">
        <v>1</v>
      </c>
      <c r="J117" s="5">
        <v>0</v>
      </c>
      <c r="K117" s="5">
        <v>1</v>
      </c>
      <c r="L117" s="5">
        <v>0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</row>
    <row r="118" spans="1:18" x14ac:dyDescent="0.25">
      <c r="A118" s="5" t="s">
        <v>225</v>
      </c>
      <c r="B118" s="5" t="s">
        <v>60</v>
      </c>
      <c r="C118" s="5" t="s">
        <v>66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 s="5">
        <v>0</v>
      </c>
    </row>
    <row r="119" spans="1:18" x14ac:dyDescent="0.25">
      <c r="A119" s="5" t="s">
        <v>226</v>
      </c>
      <c r="B119" s="5" t="s">
        <v>60</v>
      </c>
      <c r="C119" s="5" t="s">
        <v>66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0</v>
      </c>
      <c r="K119" s="5">
        <v>1</v>
      </c>
      <c r="L119" s="5">
        <v>1</v>
      </c>
      <c r="M119" s="5">
        <v>0</v>
      </c>
      <c r="N119" s="5">
        <v>1</v>
      </c>
      <c r="O119" s="5">
        <v>1</v>
      </c>
      <c r="P119" s="5">
        <v>0</v>
      </c>
      <c r="Q119" s="5">
        <v>1</v>
      </c>
      <c r="R119" s="5">
        <v>0</v>
      </c>
    </row>
    <row r="120" spans="1:18" x14ac:dyDescent="0.25">
      <c r="A120" s="5" t="s">
        <v>227</v>
      </c>
      <c r="B120" s="5" t="s">
        <v>60</v>
      </c>
      <c r="C120" s="5" t="s">
        <v>66</v>
      </c>
      <c r="D120" s="5">
        <v>0</v>
      </c>
      <c r="E120" s="5">
        <v>1</v>
      </c>
      <c r="F120" s="5">
        <v>1</v>
      </c>
      <c r="G120" s="5">
        <v>1</v>
      </c>
      <c r="H120" s="5">
        <v>1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  <c r="O120" s="5">
        <v>1</v>
      </c>
      <c r="P120" s="5">
        <v>0</v>
      </c>
      <c r="Q120" s="5">
        <v>1</v>
      </c>
      <c r="R120" s="5">
        <v>0</v>
      </c>
    </row>
    <row r="121" spans="1:18" x14ac:dyDescent="0.25">
      <c r="A121" s="5" t="s">
        <v>228</v>
      </c>
      <c r="B121" s="5" t="s">
        <v>60</v>
      </c>
      <c r="C121" s="5" t="s">
        <v>66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0</v>
      </c>
      <c r="K121" s="5">
        <v>1</v>
      </c>
      <c r="L121" s="5">
        <v>0</v>
      </c>
      <c r="M121" s="5">
        <v>1</v>
      </c>
      <c r="N121" s="5">
        <v>1</v>
      </c>
      <c r="O121" s="5">
        <v>0</v>
      </c>
      <c r="P121" s="5">
        <v>1</v>
      </c>
      <c r="Q121" s="5">
        <v>1</v>
      </c>
      <c r="R121" s="5">
        <v>0</v>
      </c>
    </row>
    <row r="122" spans="1:18" x14ac:dyDescent="0.25">
      <c r="A122" s="3" t="s">
        <v>91</v>
      </c>
      <c r="B122" s="3" t="s">
        <v>92</v>
      </c>
      <c r="C122" s="3" t="s">
        <v>64</v>
      </c>
      <c r="D122" s="3">
        <v>0</v>
      </c>
      <c r="E122" s="3">
        <v>1</v>
      </c>
      <c r="F122" s="3">
        <v>1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0</v>
      </c>
      <c r="M122" s="3">
        <v>1</v>
      </c>
      <c r="N122" s="3">
        <v>0</v>
      </c>
      <c r="O122" s="3">
        <v>1</v>
      </c>
      <c r="P122" s="3">
        <v>1</v>
      </c>
      <c r="Q122" s="3">
        <v>1</v>
      </c>
      <c r="R122" s="3">
        <v>0</v>
      </c>
    </row>
    <row r="123" spans="1:18" x14ac:dyDescent="0.25">
      <c r="A123" s="3" t="s">
        <v>95</v>
      </c>
      <c r="B123" s="3" t="s">
        <v>92</v>
      </c>
      <c r="C123" s="3" t="s">
        <v>64</v>
      </c>
      <c r="D123" s="3">
        <v>0</v>
      </c>
      <c r="E123" s="3">
        <v>1</v>
      </c>
      <c r="F123" s="3">
        <v>1</v>
      </c>
      <c r="G123" s="3">
        <v>1</v>
      </c>
      <c r="H123" s="3">
        <v>0</v>
      </c>
      <c r="I123" s="3">
        <v>1</v>
      </c>
      <c r="J123" s="3">
        <v>0</v>
      </c>
      <c r="K123" s="3">
        <v>0</v>
      </c>
      <c r="L123" s="3">
        <v>0</v>
      </c>
      <c r="M123" s="3">
        <v>0</v>
      </c>
      <c r="N123" s="3">
        <v>1</v>
      </c>
      <c r="O123" s="3">
        <v>1</v>
      </c>
      <c r="P123" s="3">
        <v>0</v>
      </c>
      <c r="Q123" s="3">
        <v>0</v>
      </c>
      <c r="R123" s="3">
        <v>0</v>
      </c>
    </row>
    <row r="124" spans="1:18" x14ac:dyDescent="0.25">
      <c r="A124" s="3" t="s">
        <v>96</v>
      </c>
      <c r="B124" s="3" t="s">
        <v>92</v>
      </c>
      <c r="C124" s="3" t="s">
        <v>64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1</v>
      </c>
      <c r="J124" s="3">
        <v>0</v>
      </c>
      <c r="K124" s="3">
        <v>1</v>
      </c>
      <c r="L124" s="3">
        <v>0</v>
      </c>
      <c r="M124" s="3">
        <v>0</v>
      </c>
      <c r="N124" s="3">
        <v>0</v>
      </c>
      <c r="O124" s="3">
        <v>1</v>
      </c>
      <c r="P124" s="3">
        <v>0</v>
      </c>
      <c r="Q124" s="3">
        <v>1</v>
      </c>
      <c r="R124" s="3">
        <v>0</v>
      </c>
    </row>
    <row r="125" spans="1:18" x14ac:dyDescent="0.25">
      <c r="A125" s="3" t="s">
        <v>98</v>
      </c>
      <c r="B125" s="3" t="s">
        <v>92</v>
      </c>
      <c r="C125" s="3" t="s">
        <v>64</v>
      </c>
      <c r="D125" s="3">
        <v>0</v>
      </c>
      <c r="E125" s="3">
        <v>1</v>
      </c>
      <c r="F125" s="3">
        <v>1</v>
      </c>
      <c r="G125" s="3">
        <v>1</v>
      </c>
      <c r="H125" s="3">
        <v>0</v>
      </c>
      <c r="I125" s="3">
        <v>0</v>
      </c>
      <c r="J125" s="3">
        <v>0</v>
      </c>
      <c r="K125" s="3">
        <v>1</v>
      </c>
      <c r="L125" s="3">
        <v>0</v>
      </c>
      <c r="M125" s="3">
        <v>1</v>
      </c>
      <c r="N125" s="3">
        <v>0</v>
      </c>
      <c r="O125" s="3">
        <v>1</v>
      </c>
      <c r="P125" s="3">
        <v>1</v>
      </c>
      <c r="Q125" s="3">
        <v>1</v>
      </c>
      <c r="R125" s="3">
        <v>0</v>
      </c>
    </row>
    <row r="126" spans="1:18" x14ac:dyDescent="0.25">
      <c r="A126" s="3" t="s">
        <v>100</v>
      </c>
      <c r="B126" s="3" t="s">
        <v>92</v>
      </c>
      <c r="C126" s="3" t="s">
        <v>64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</row>
    <row r="127" spans="1:18" x14ac:dyDescent="0.25">
      <c r="A127" s="3" t="s">
        <v>101</v>
      </c>
      <c r="B127" s="3" t="s">
        <v>92</v>
      </c>
      <c r="C127" s="3" t="s">
        <v>64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3">
        <v>0</v>
      </c>
      <c r="Q127" s="3">
        <v>0</v>
      </c>
      <c r="R127" s="3">
        <v>0</v>
      </c>
    </row>
    <row r="128" spans="1:18" x14ac:dyDescent="0.25">
      <c r="A128" s="3" t="s">
        <v>102</v>
      </c>
      <c r="B128" s="3" t="s">
        <v>92</v>
      </c>
      <c r="C128" s="3" t="s">
        <v>64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0</v>
      </c>
      <c r="K128" s="3">
        <v>1</v>
      </c>
      <c r="L128" s="3">
        <v>1</v>
      </c>
      <c r="M128" s="3">
        <v>1</v>
      </c>
      <c r="N128" s="3">
        <v>1</v>
      </c>
      <c r="O128" s="3">
        <v>0</v>
      </c>
      <c r="P128" s="3">
        <v>1</v>
      </c>
      <c r="Q128" s="3">
        <v>1</v>
      </c>
      <c r="R128" s="3">
        <v>0</v>
      </c>
    </row>
    <row r="129" spans="1:18" x14ac:dyDescent="0.25">
      <c r="A129" s="3" t="s">
        <v>103</v>
      </c>
      <c r="B129" s="3" t="s">
        <v>92</v>
      </c>
      <c r="C129" s="3" t="s">
        <v>64</v>
      </c>
      <c r="D129" s="3">
        <v>0</v>
      </c>
      <c r="E129" s="3">
        <v>1</v>
      </c>
      <c r="F129" s="3">
        <v>1</v>
      </c>
      <c r="G129" s="3">
        <v>0</v>
      </c>
      <c r="H129" s="3">
        <v>1</v>
      </c>
      <c r="I129" s="3">
        <v>1</v>
      </c>
      <c r="J129" s="3">
        <v>0</v>
      </c>
      <c r="K129" s="3">
        <v>1</v>
      </c>
      <c r="L129" s="3">
        <v>1</v>
      </c>
      <c r="M129" s="3">
        <v>0</v>
      </c>
      <c r="N129" s="3">
        <v>1</v>
      </c>
      <c r="O129" s="3">
        <v>1</v>
      </c>
      <c r="P129" s="3">
        <v>0</v>
      </c>
      <c r="Q129" s="3">
        <v>1</v>
      </c>
      <c r="R129" s="3">
        <v>0</v>
      </c>
    </row>
    <row r="130" spans="1:18" x14ac:dyDescent="0.25">
      <c r="A130" s="3" t="s">
        <v>104</v>
      </c>
      <c r="B130" s="3" t="s">
        <v>92</v>
      </c>
      <c r="C130" s="3" t="s">
        <v>64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0</v>
      </c>
      <c r="J130" s="3">
        <v>0</v>
      </c>
      <c r="K130" s="3">
        <v>0</v>
      </c>
      <c r="L130" s="3">
        <v>1</v>
      </c>
      <c r="M130" s="3">
        <v>0</v>
      </c>
      <c r="N130" s="3">
        <v>0</v>
      </c>
      <c r="O130" s="3">
        <v>1</v>
      </c>
      <c r="P130" s="3">
        <v>1</v>
      </c>
      <c r="Q130" s="3">
        <v>0</v>
      </c>
      <c r="R130" s="3">
        <v>0</v>
      </c>
    </row>
    <row r="131" spans="1:18" x14ac:dyDescent="0.25">
      <c r="A131" s="3" t="s">
        <v>105</v>
      </c>
      <c r="B131" s="3" t="s">
        <v>92</v>
      </c>
      <c r="C131" s="3" t="s">
        <v>64</v>
      </c>
      <c r="D131" s="3">
        <v>1</v>
      </c>
      <c r="E131" s="3">
        <v>1</v>
      </c>
      <c r="F131" s="3">
        <v>1</v>
      </c>
      <c r="G131" s="3">
        <v>1</v>
      </c>
      <c r="H131" s="3">
        <v>0</v>
      </c>
      <c r="I131" s="3">
        <v>0</v>
      </c>
      <c r="J131" s="3">
        <v>0</v>
      </c>
      <c r="K131" s="3">
        <v>1</v>
      </c>
      <c r="L131" s="3">
        <v>1</v>
      </c>
      <c r="M131" s="3">
        <v>0</v>
      </c>
      <c r="N131" s="3">
        <v>1</v>
      </c>
      <c r="O131" s="3">
        <v>0</v>
      </c>
      <c r="P131" s="3">
        <v>1</v>
      </c>
      <c r="Q131" s="3">
        <v>0</v>
      </c>
      <c r="R131" s="3">
        <v>0</v>
      </c>
    </row>
    <row r="132" spans="1:18" x14ac:dyDescent="0.25">
      <c r="A132" s="3" t="s">
        <v>106</v>
      </c>
      <c r="B132" s="3" t="s">
        <v>92</v>
      </c>
      <c r="C132" s="3" t="s">
        <v>64</v>
      </c>
      <c r="D132" s="3">
        <v>0</v>
      </c>
      <c r="E132" s="3">
        <v>1</v>
      </c>
      <c r="F132" s="3">
        <v>1</v>
      </c>
      <c r="G132" s="3">
        <v>0</v>
      </c>
      <c r="H132" s="3">
        <v>0</v>
      </c>
      <c r="I132" s="3">
        <v>1</v>
      </c>
      <c r="J132" s="3">
        <v>0</v>
      </c>
      <c r="K132" s="3">
        <v>0</v>
      </c>
      <c r="L132" s="3">
        <v>1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</row>
    <row r="133" spans="1:18" x14ac:dyDescent="0.25">
      <c r="A133" s="3" t="s">
        <v>107</v>
      </c>
      <c r="B133" s="3" t="s">
        <v>92</v>
      </c>
      <c r="C133" s="3" t="s">
        <v>64</v>
      </c>
      <c r="D133" s="3">
        <v>0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0</v>
      </c>
      <c r="K133" s="3">
        <v>1</v>
      </c>
      <c r="L133" s="3">
        <v>1</v>
      </c>
      <c r="M133" s="3">
        <v>0</v>
      </c>
      <c r="N133" s="3">
        <v>0</v>
      </c>
      <c r="O133" s="3">
        <v>0</v>
      </c>
      <c r="P133" s="3">
        <v>1</v>
      </c>
      <c r="Q133" s="3">
        <v>1</v>
      </c>
      <c r="R133" s="3">
        <v>0</v>
      </c>
    </row>
    <row r="134" spans="1:18" x14ac:dyDescent="0.25">
      <c r="A134" s="3" t="s">
        <v>108</v>
      </c>
      <c r="B134" s="3" t="s">
        <v>92</v>
      </c>
      <c r="C134" s="3" t="s">
        <v>64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</v>
      </c>
      <c r="P134" s="3">
        <v>0</v>
      </c>
      <c r="Q134" s="3">
        <v>0</v>
      </c>
      <c r="R134" s="3">
        <v>0</v>
      </c>
    </row>
    <row r="135" spans="1:18" x14ac:dyDescent="0.25">
      <c r="A135" s="3" t="s">
        <v>109</v>
      </c>
      <c r="B135" s="3" t="s">
        <v>92</v>
      </c>
      <c r="C135" s="3" t="s">
        <v>64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1</v>
      </c>
      <c r="N135" s="3">
        <v>1</v>
      </c>
      <c r="O135" s="3">
        <v>1</v>
      </c>
      <c r="P135" s="3">
        <v>0</v>
      </c>
      <c r="Q135" s="3">
        <v>1</v>
      </c>
      <c r="R135" s="3">
        <v>0</v>
      </c>
    </row>
    <row r="136" spans="1:18" x14ac:dyDescent="0.25">
      <c r="A136" s="3" t="s">
        <v>110</v>
      </c>
      <c r="B136" s="3" t="s">
        <v>92</v>
      </c>
      <c r="C136" s="3" t="s">
        <v>64</v>
      </c>
      <c r="D136" s="3">
        <v>1</v>
      </c>
      <c r="E136" s="3">
        <v>1</v>
      </c>
      <c r="F136" s="3">
        <v>1</v>
      </c>
      <c r="G136" s="3">
        <v>1</v>
      </c>
      <c r="H136" s="3">
        <v>0</v>
      </c>
      <c r="I136" s="3">
        <v>1</v>
      </c>
      <c r="J136" s="3">
        <v>0</v>
      </c>
      <c r="K136" s="3">
        <v>1</v>
      </c>
      <c r="L136" s="3">
        <v>1</v>
      </c>
      <c r="M136" s="3">
        <v>1</v>
      </c>
      <c r="N136" s="3">
        <v>0</v>
      </c>
      <c r="O136" s="3">
        <v>1</v>
      </c>
      <c r="P136" s="3">
        <v>0</v>
      </c>
      <c r="Q136" s="3">
        <v>1</v>
      </c>
      <c r="R136" s="3">
        <v>0</v>
      </c>
    </row>
    <row r="137" spans="1:18" x14ac:dyDescent="0.25">
      <c r="A137" s="3" t="s">
        <v>112</v>
      </c>
      <c r="B137" s="3" t="s">
        <v>92</v>
      </c>
      <c r="C137" s="3" t="s">
        <v>64</v>
      </c>
      <c r="D137" s="3">
        <v>1</v>
      </c>
      <c r="E137" s="3">
        <v>1</v>
      </c>
      <c r="F137" s="3">
        <v>1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1</v>
      </c>
      <c r="Q137" s="3">
        <v>1</v>
      </c>
      <c r="R137" s="3">
        <v>0</v>
      </c>
    </row>
    <row r="138" spans="1:18" x14ac:dyDescent="0.25">
      <c r="A138" s="3" t="s">
        <v>116</v>
      </c>
      <c r="B138" s="3" t="s">
        <v>92</v>
      </c>
      <c r="C138" s="3" t="s">
        <v>64</v>
      </c>
      <c r="D138" s="3">
        <v>0</v>
      </c>
      <c r="E138" s="3">
        <v>1</v>
      </c>
      <c r="F138" s="3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</v>
      </c>
      <c r="O138" s="3">
        <v>0</v>
      </c>
      <c r="P138" s="3">
        <v>0</v>
      </c>
      <c r="Q138" s="3">
        <v>0</v>
      </c>
      <c r="R138" s="3">
        <v>0</v>
      </c>
    </row>
    <row r="139" spans="1:18" x14ac:dyDescent="0.25">
      <c r="A139" s="3" t="s">
        <v>145</v>
      </c>
      <c r="B139" s="3" t="s">
        <v>92</v>
      </c>
      <c r="C139" s="3" t="s">
        <v>64</v>
      </c>
      <c r="D139" s="3">
        <v>0</v>
      </c>
      <c r="E139" s="3">
        <v>1</v>
      </c>
      <c r="F139" s="3">
        <v>1</v>
      </c>
      <c r="G139" s="3">
        <v>1</v>
      </c>
      <c r="H139" s="3">
        <v>0</v>
      </c>
      <c r="I139" s="3">
        <v>1</v>
      </c>
      <c r="J139" s="3">
        <v>0</v>
      </c>
      <c r="K139" s="3">
        <v>0</v>
      </c>
      <c r="L139" s="3">
        <v>0</v>
      </c>
      <c r="M139" s="3">
        <v>1</v>
      </c>
      <c r="N139" s="3">
        <v>0</v>
      </c>
      <c r="O139" s="3">
        <v>1</v>
      </c>
      <c r="P139" s="3">
        <v>0</v>
      </c>
      <c r="Q139" s="3">
        <v>0</v>
      </c>
      <c r="R139" s="3">
        <v>0</v>
      </c>
    </row>
    <row r="140" spans="1:18" x14ac:dyDescent="0.25">
      <c r="A140" s="3" t="s">
        <v>147</v>
      </c>
      <c r="B140" s="3" t="s">
        <v>92</v>
      </c>
      <c r="C140" s="3" t="s">
        <v>64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  <c r="J140" s="3">
        <v>0</v>
      </c>
      <c r="K140" s="3">
        <v>1</v>
      </c>
      <c r="L140" s="3">
        <v>0</v>
      </c>
      <c r="M140" s="3">
        <v>1</v>
      </c>
      <c r="N140" s="3">
        <v>1</v>
      </c>
      <c r="O140" s="3">
        <v>0</v>
      </c>
      <c r="P140" s="3">
        <v>0</v>
      </c>
      <c r="Q140" s="3">
        <v>0</v>
      </c>
      <c r="R140" s="3">
        <v>0</v>
      </c>
    </row>
    <row r="141" spans="1:18" x14ac:dyDescent="0.25">
      <c r="A141" s="3" t="s">
        <v>149</v>
      </c>
      <c r="B141" s="3" t="s">
        <v>92</v>
      </c>
      <c r="C141" s="3" t="s">
        <v>64</v>
      </c>
      <c r="D141" s="3">
        <v>0</v>
      </c>
      <c r="E141" s="3">
        <v>1</v>
      </c>
      <c r="F141" s="3">
        <v>1</v>
      </c>
      <c r="G141" s="3">
        <v>1</v>
      </c>
      <c r="H141" s="3">
        <v>0</v>
      </c>
      <c r="I141" s="3">
        <v>0</v>
      </c>
      <c r="J141" s="3">
        <v>1</v>
      </c>
      <c r="K141" s="3">
        <v>0</v>
      </c>
      <c r="L141" s="3">
        <v>0</v>
      </c>
      <c r="M141" s="3">
        <v>1</v>
      </c>
      <c r="N141" s="3">
        <v>0</v>
      </c>
      <c r="O141" s="3">
        <v>1</v>
      </c>
      <c r="P141" s="3">
        <v>0</v>
      </c>
      <c r="Q141" s="3">
        <v>1</v>
      </c>
      <c r="R141" s="3">
        <v>0</v>
      </c>
    </row>
    <row r="142" spans="1:18" x14ac:dyDescent="0.25">
      <c r="A142" s="3" t="s">
        <v>151</v>
      </c>
      <c r="B142" s="3" t="s">
        <v>92</v>
      </c>
      <c r="C142" s="3" t="s">
        <v>64</v>
      </c>
      <c r="D142" s="3">
        <v>0</v>
      </c>
      <c r="E142" s="3">
        <v>1</v>
      </c>
      <c r="F142" s="3">
        <v>1</v>
      </c>
      <c r="G142" s="3">
        <v>0</v>
      </c>
      <c r="H142" s="3">
        <v>0</v>
      </c>
      <c r="I142" s="3">
        <v>1</v>
      </c>
      <c r="J142" s="3">
        <v>0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</row>
    <row r="143" spans="1:18" x14ac:dyDescent="0.25">
      <c r="A143" s="3" t="s">
        <v>152</v>
      </c>
      <c r="B143" s="3" t="s">
        <v>92</v>
      </c>
      <c r="C143" s="3" t="s">
        <v>64</v>
      </c>
      <c r="D143" s="3">
        <v>0</v>
      </c>
      <c r="E143" s="3">
        <v>1</v>
      </c>
      <c r="F143" s="3">
        <v>0</v>
      </c>
      <c r="G143" s="3">
        <v>1</v>
      </c>
      <c r="H143" s="3">
        <v>0</v>
      </c>
      <c r="I143" s="3">
        <v>1</v>
      </c>
      <c r="J143" s="3">
        <v>0</v>
      </c>
      <c r="K143" s="3">
        <v>1</v>
      </c>
      <c r="L143" s="3">
        <v>1</v>
      </c>
      <c r="M143" s="3">
        <v>0</v>
      </c>
      <c r="N143" s="3">
        <v>0</v>
      </c>
      <c r="O143" s="3">
        <v>0</v>
      </c>
      <c r="P143" s="3">
        <v>1</v>
      </c>
      <c r="Q143" s="3">
        <v>1</v>
      </c>
      <c r="R143" s="3">
        <v>1</v>
      </c>
    </row>
    <row r="144" spans="1:18" x14ac:dyDescent="0.25">
      <c r="A144" s="3" t="s">
        <v>153</v>
      </c>
      <c r="B144" s="3" t="s">
        <v>92</v>
      </c>
      <c r="C144" s="3" t="s">
        <v>64</v>
      </c>
      <c r="D144" s="3">
        <v>1</v>
      </c>
      <c r="E144" s="3">
        <v>1</v>
      </c>
      <c r="F144" s="3">
        <v>1</v>
      </c>
      <c r="G144" s="3">
        <v>1</v>
      </c>
      <c r="H144" s="3">
        <v>0</v>
      </c>
      <c r="I144" s="3">
        <v>1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</row>
    <row r="145" spans="1:18" x14ac:dyDescent="0.25">
      <c r="A145" s="3" t="s">
        <v>154</v>
      </c>
      <c r="B145" s="3" t="s">
        <v>92</v>
      </c>
      <c r="C145" s="3" t="s">
        <v>64</v>
      </c>
      <c r="D145" s="3">
        <v>0</v>
      </c>
      <c r="E145" s="3">
        <v>1</v>
      </c>
      <c r="F145" s="3">
        <v>1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</row>
    <row r="146" spans="1:18" x14ac:dyDescent="0.25">
      <c r="A146" s="3" t="s">
        <v>155</v>
      </c>
      <c r="B146" s="3" t="s">
        <v>92</v>
      </c>
      <c r="C146" s="3" t="s">
        <v>64</v>
      </c>
      <c r="D146" s="3">
        <v>0</v>
      </c>
      <c r="E146" s="3">
        <v>1</v>
      </c>
      <c r="F146" s="3">
        <v>0</v>
      </c>
      <c r="G146" s="3">
        <v>1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</row>
    <row r="147" spans="1:18" x14ac:dyDescent="0.25">
      <c r="A147" s="3" t="s">
        <v>156</v>
      </c>
      <c r="B147" s="3" t="s">
        <v>92</v>
      </c>
      <c r="C147" s="3" t="s">
        <v>64</v>
      </c>
      <c r="D147" s="3">
        <v>0</v>
      </c>
      <c r="E147" s="3">
        <v>1</v>
      </c>
      <c r="F147" s="3">
        <v>1</v>
      </c>
      <c r="G147" s="3">
        <v>0</v>
      </c>
      <c r="H147" s="3">
        <v>0</v>
      </c>
      <c r="I147" s="3">
        <v>0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1</v>
      </c>
      <c r="R147" s="3">
        <v>0</v>
      </c>
    </row>
    <row r="148" spans="1:18" x14ac:dyDescent="0.25">
      <c r="A148" s="3" t="s">
        <v>157</v>
      </c>
      <c r="B148" s="3" t="s">
        <v>92</v>
      </c>
      <c r="C148" s="3" t="s">
        <v>64</v>
      </c>
      <c r="D148" s="3">
        <v>1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</row>
    <row r="149" spans="1:18" x14ac:dyDescent="0.25">
      <c r="A149" s="3" t="s">
        <v>161</v>
      </c>
      <c r="B149" s="3" t="s">
        <v>92</v>
      </c>
      <c r="C149" s="3" t="s">
        <v>64</v>
      </c>
      <c r="D149" s="3">
        <v>0</v>
      </c>
      <c r="E149" s="3">
        <v>1</v>
      </c>
      <c r="F149" s="3">
        <v>1</v>
      </c>
      <c r="G149" s="3">
        <v>0</v>
      </c>
      <c r="H149" s="3">
        <v>0</v>
      </c>
      <c r="I149" s="3">
        <v>1</v>
      </c>
      <c r="J149" s="3">
        <v>0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</row>
    <row r="150" spans="1:18" x14ac:dyDescent="0.25">
      <c r="A150" s="3" t="s">
        <v>162</v>
      </c>
      <c r="B150" s="3" t="s">
        <v>92</v>
      </c>
      <c r="C150" s="3" t="s">
        <v>64</v>
      </c>
      <c r="D150" s="3">
        <v>1</v>
      </c>
      <c r="E150" s="3">
        <v>1</v>
      </c>
      <c r="F150" s="3">
        <v>1</v>
      </c>
      <c r="G150" s="3">
        <v>1</v>
      </c>
      <c r="H150" s="3">
        <v>0</v>
      </c>
      <c r="I150" s="3">
        <v>0</v>
      </c>
      <c r="J150" s="3">
        <v>0</v>
      </c>
      <c r="K150" s="3">
        <v>0</v>
      </c>
      <c r="L150" s="3">
        <v>1</v>
      </c>
      <c r="M150" s="3">
        <v>0</v>
      </c>
      <c r="N150" s="3">
        <v>1</v>
      </c>
      <c r="O150" s="3">
        <v>0</v>
      </c>
      <c r="P150" s="3">
        <v>0</v>
      </c>
      <c r="Q150" s="3">
        <v>0</v>
      </c>
      <c r="R150" s="3">
        <v>1</v>
      </c>
    </row>
    <row r="151" spans="1:18" x14ac:dyDescent="0.25">
      <c r="A151" s="3" t="s">
        <v>175</v>
      </c>
      <c r="B151" s="3" t="s">
        <v>92</v>
      </c>
      <c r="C151" s="3" t="s">
        <v>64</v>
      </c>
      <c r="D151" s="3">
        <v>1</v>
      </c>
      <c r="E151" s="3">
        <v>1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</v>
      </c>
      <c r="O151" s="3">
        <v>0</v>
      </c>
      <c r="P151" s="3">
        <v>1</v>
      </c>
      <c r="Q151" s="3">
        <v>0</v>
      </c>
      <c r="R151" s="3">
        <v>0</v>
      </c>
    </row>
    <row r="152" spans="1:18" x14ac:dyDescent="0.25">
      <c r="A152" s="3" t="s">
        <v>177</v>
      </c>
      <c r="B152" s="3" t="s">
        <v>92</v>
      </c>
      <c r="C152" s="3" t="s">
        <v>64</v>
      </c>
      <c r="D152" s="3">
        <v>1</v>
      </c>
      <c r="E152" s="3">
        <v>1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1</v>
      </c>
      <c r="M152" s="3">
        <v>0</v>
      </c>
      <c r="N152" s="3">
        <v>1</v>
      </c>
      <c r="O152" s="3">
        <v>0</v>
      </c>
      <c r="P152" s="3">
        <v>1</v>
      </c>
      <c r="Q152" s="3">
        <v>0</v>
      </c>
      <c r="R152" s="3">
        <v>0</v>
      </c>
    </row>
    <row r="153" spans="1:18" x14ac:dyDescent="0.25">
      <c r="A153" s="3" t="s">
        <v>178</v>
      </c>
      <c r="B153" s="3" t="s">
        <v>92</v>
      </c>
      <c r="C153" s="3" t="s">
        <v>64</v>
      </c>
      <c r="D153" s="3">
        <v>1</v>
      </c>
      <c r="E153" s="3">
        <v>1</v>
      </c>
      <c r="F153" s="3">
        <v>1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">
        <v>0</v>
      </c>
      <c r="R153" s="3">
        <v>0</v>
      </c>
    </row>
    <row r="154" spans="1:18" x14ac:dyDescent="0.25">
      <c r="A154" s="3" t="s">
        <v>179</v>
      </c>
      <c r="B154" s="3" t="s">
        <v>92</v>
      </c>
      <c r="C154" s="3" t="s">
        <v>64</v>
      </c>
      <c r="D154" s="3">
        <v>1</v>
      </c>
      <c r="E154" s="3">
        <v>1</v>
      </c>
      <c r="F154" s="3">
        <v>1</v>
      </c>
      <c r="G154" s="3">
        <v>0</v>
      </c>
      <c r="H154" s="3">
        <v>0</v>
      </c>
      <c r="I154" s="3">
        <v>1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1</v>
      </c>
      <c r="P154" s="3">
        <v>0</v>
      </c>
      <c r="Q154" s="3">
        <v>1</v>
      </c>
      <c r="R154" s="3">
        <v>1</v>
      </c>
    </row>
    <row r="155" spans="1:18" x14ac:dyDescent="0.25">
      <c r="A155" s="3" t="s">
        <v>180</v>
      </c>
      <c r="B155" s="3" t="s">
        <v>92</v>
      </c>
      <c r="C155" s="3" t="s">
        <v>64</v>
      </c>
      <c r="D155" s="3">
        <v>0</v>
      </c>
      <c r="E155" s="3">
        <v>0</v>
      </c>
      <c r="F155" s="3">
        <v>1</v>
      </c>
      <c r="G155" s="3">
        <v>1</v>
      </c>
      <c r="H155" s="3">
        <v>0</v>
      </c>
      <c r="I155" s="3">
        <v>0</v>
      </c>
      <c r="J155" s="3">
        <v>0</v>
      </c>
      <c r="K155" s="3">
        <v>1</v>
      </c>
      <c r="L155" s="3">
        <v>0</v>
      </c>
      <c r="M155" s="3">
        <v>0</v>
      </c>
      <c r="N155" s="3">
        <v>1</v>
      </c>
      <c r="O155" s="3">
        <v>1</v>
      </c>
      <c r="P155" s="3">
        <v>0</v>
      </c>
      <c r="Q155" s="3">
        <v>0</v>
      </c>
      <c r="R155" s="3">
        <v>0</v>
      </c>
    </row>
    <row r="156" spans="1:18" x14ac:dyDescent="0.25">
      <c r="A156" s="3" t="s">
        <v>181</v>
      </c>
      <c r="B156" s="3" t="s">
        <v>92</v>
      </c>
      <c r="C156" s="3" t="s">
        <v>64</v>
      </c>
      <c r="D156" s="3">
        <v>0</v>
      </c>
      <c r="E156" s="3">
        <v>1</v>
      </c>
      <c r="F156" s="3">
        <v>1</v>
      </c>
      <c r="G156" s="3">
        <v>1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1</v>
      </c>
      <c r="O156" s="3">
        <v>0</v>
      </c>
      <c r="P156" s="3">
        <v>0</v>
      </c>
      <c r="Q156" s="3">
        <v>1</v>
      </c>
      <c r="R156" s="3">
        <v>0</v>
      </c>
    </row>
    <row r="157" spans="1:18" x14ac:dyDescent="0.25">
      <c r="A157" s="3" t="s">
        <v>182</v>
      </c>
      <c r="B157" s="3" t="s">
        <v>92</v>
      </c>
      <c r="C157" s="3" t="s">
        <v>64</v>
      </c>
      <c r="D157" s="3">
        <v>0</v>
      </c>
      <c r="E157" s="3">
        <v>1</v>
      </c>
      <c r="F157" s="3">
        <v>1</v>
      </c>
      <c r="G157" s="3">
        <v>1</v>
      </c>
      <c r="H157" s="3">
        <v>0</v>
      </c>
      <c r="I157" s="3">
        <v>0</v>
      </c>
      <c r="J157" s="3">
        <v>0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</row>
    <row r="158" spans="1:18" x14ac:dyDescent="0.25">
      <c r="A158" s="3" t="s">
        <v>183</v>
      </c>
      <c r="B158" s="3" t="s">
        <v>92</v>
      </c>
      <c r="C158" s="3" t="s">
        <v>64</v>
      </c>
      <c r="D158" s="3">
        <v>1</v>
      </c>
      <c r="E158" s="3">
        <v>1</v>
      </c>
      <c r="F158" s="3">
        <v>1</v>
      </c>
      <c r="G158" s="3">
        <v>1</v>
      </c>
      <c r="H158" s="3">
        <v>0</v>
      </c>
      <c r="I158" s="3">
        <v>1</v>
      </c>
      <c r="J158" s="3">
        <v>1</v>
      </c>
      <c r="K158" s="3">
        <v>0</v>
      </c>
      <c r="L158" s="3">
        <v>1</v>
      </c>
      <c r="M158" s="3">
        <v>0</v>
      </c>
      <c r="N158" s="3">
        <v>0</v>
      </c>
      <c r="O158" s="3">
        <v>1</v>
      </c>
      <c r="P158" s="3">
        <v>1</v>
      </c>
      <c r="Q158" s="3">
        <v>1</v>
      </c>
      <c r="R158" s="3">
        <v>1</v>
      </c>
    </row>
    <row r="159" spans="1:18" x14ac:dyDescent="0.25">
      <c r="A159" s="3" t="s">
        <v>184</v>
      </c>
      <c r="B159" s="3" t="s">
        <v>92</v>
      </c>
      <c r="C159" s="3" t="s">
        <v>64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M159" s="3">
        <v>1</v>
      </c>
      <c r="N159" s="3">
        <v>0</v>
      </c>
      <c r="O159" s="3">
        <v>1</v>
      </c>
      <c r="P159" s="3">
        <v>1</v>
      </c>
      <c r="Q159" s="3">
        <v>1</v>
      </c>
      <c r="R159" s="3">
        <v>1</v>
      </c>
    </row>
    <row r="160" spans="1:18" x14ac:dyDescent="0.25">
      <c r="A160" s="3" t="s">
        <v>187</v>
      </c>
      <c r="B160" s="3" t="s">
        <v>92</v>
      </c>
      <c r="C160" s="3" t="s">
        <v>64</v>
      </c>
      <c r="D160" s="3">
        <v>0</v>
      </c>
      <c r="E160" s="3">
        <v>1</v>
      </c>
      <c r="F160" s="3">
        <v>1</v>
      </c>
      <c r="G160" s="3">
        <v>0</v>
      </c>
      <c r="H160" s="3">
        <v>0</v>
      </c>
      <c r="I160" s="3">
        <v>0</v>
      </c>
      <c r="J160" s="3">
        <v>1</v>
      </c>
      <c r="K160" s="3">
        <v>0</v>
      </c>
      <c r="L160" s="3">
        <v>1</v>
      </c>
      <c r="M160" s="3">
        <v>0</v>
      </c>
      <c r="N160" s="3">
        <v>0</v>
      </c>
      <c r="O160" s="3">
        <v>0</v>
      </c>
      <c r="P160" s="3">
        <v>1</v>
      </c>
      <c r="Q160" s="3">
        <v>0</v>
      </c>
      <c r="R160" s="3">
        <v>0</v>
      </c>
    </row>
    <row r="161" spans="1:18" x14ac:dyDescent="0.25">
      <c r="A161" s="3" t="s">
        <v>188</v>
      </c>
      <c r="B161" s="3" t="s">
        <v>92</v>
      </c>
      <c r="C161" s="3" t="s">
        <v>64</v>
      </c>
      <c r="D161" s="3">
        <v>1</v>
      </c>
      <c r="E161" s="3">
        <v>1</v>
      </c>
      <c r="F161" s="3">
        <v>1</v>
      </c>
      <c r="G161" s="3">
        <v>0</v>
      </c>
      <c r="H161" s="3">
        <v>0</v>
      </c>
      <c r="I161" s="3">
        <v>0</v>
      </c>
      <c r="J161" s="3">
        <v>0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0</v>
      </c>
    </row>
    <row r="162" spans="1:18" x14ac:dyDescent="0.25">
      <c r="A162" s="3" t="s">
        <v>189</v>
      </c>
      <c r="B162" s="3" t="s">
        <v>92</v>
      </c>
      <c r="C162" s="3" t="s">
        <v>64</v>
      </c>
      <c r="D162" s="3">
        <v>1</v>
      </c>
      <c r="E162" s="3">
        <v>1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</v>
      </c>
      <c r="O162" s="3">
        <v>1</v>
      </c>
      <c r="P162" s="3">
        <v>1</v>
      </c>
      <c r="Q162" s="3">
        <v>1</v>
      </c>
      <c r="R162" s="3">
        <v>0</v>
      </c>
    </row>
    <row r="163" spans="1:18" x14ac:dyDescent="0.25">
      <c r="A163" s="3" t="s">
        <v>191</v>
      </c>
      <c r="B163" s="3" t="s">
        <v>92</v>
      </c>
      <c r="C163" s="3" t="s">
        <v>64</v>
      </c>
      <c r="D163" s="3">
        <v>1</v>
      </c>
      <c r="E163" s="3">
        <v>1</v>
      </c>
      <c r="F163" s="3">
        <v>1</v>
      </c>
      <c r="G163" s="3">
        <v>1</v>
      </c>
      <c r="H163" s="3">
        <v>0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1</v>
      </c>
      <c r="O163" s="3">
        <v>1</v>
      </c>
      <c r="P163" s="3">
        <v>0</v>
      </c>
      <c r="Q163" s="3">
        <v>1</v>
      </c>
      <c r="R163" s="3">
        <v>0</v>
      </c>
    </row>
    <row r="164" spans="1:18" x14ac:dyDescent="0.25">
      <c r="A164" s="3" t="s">
        <v>192</v>
      </c>
      <c r="B164" s="3" t="s">
        <v>92</v>
      </c>
      <c r="C164" s="3" t="s">
        <v>64</v>
      </c>
      <c r="D164" s="3">
        <v>1</v>
      </c>
      <c r="E164" s="3">
        <v>1</v>
      </c>
      <c r="F164" s="3">
        <v>1</v>
      </c>
      <c r="G164" s="3">
        <v>1</v>
      </c>
      <c r="H164" s="3">
        <v>0</v>
      </c>
      <c r="I164" s="3">
        <v>0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1</v>
      </c>
      <c r="P164" s="3">
        <v>0</v>
      </c>
      <c r="Q164" s="3">
        <v>1</v>
      </c>
      <c r="R164" s="3">
        <v>0</v>
      </c>
    </row>
    <row r="165" spans="1:18" x14ac:dyDescent="0.25">
      <c r="A165" s="3" t="s">
        <v>193</v>
      </c>
      <c r="B165" s="3" t="s">
        <v>92</v>
      </c>
      <c r="C165" s="3" t="s">
        <v>64</v>
      </c>
      <c r="D165" s="3">
        <v>1</v>
      </c>
      <c r="E165" s="3">
        <v>1</v>
      </c>
      <c r="F165" s="3">
        <v>1</v>
      </c>
      <c r="G165" s="3">
        <v>0</v>
      </c>
      <c r="H165" s="3">
        <v>0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1</v>
      </c>
      <c r="O165" s="3">
        <v>0</v>
      </c>
      <c r="P165" s="3">
        <v>1</v>
      </c>
      <c r="Q165" s="3">
        <v>1</v>
      </c>
      <c r="R165" s="3">
        <v>0</v>
      </c>
    </row>
    <row r="166" spans="1:18" x14ac:dyDescent="0.25">
      <c r="A166" s="3" t="s">
        <v>194</v>
      </c>
      <c r="B166" s="3" t="s">
        <v>92</v>
      </c>
      <c r="C166" s="3" t="s">
        <v>64</v>
      </c>
      <c r="D166" s="3">
        <v>0</v>
      </c>
      <c r="E166" s="3">
        <v>1</v>
      </c>
      <c r="F166" s="3">
        <v>1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1</v>
      </c>
      <c r="P166" s="3">
        <v>0</v>
      </c>
      <c r="Q166" s="3">
        <v>0</v>
      </c>
      <c r="R166" s="3">
        <v>0</v>
      </c>
    </row>
    <row r="167" spans="1:18" x14ac:dyDescent="0.25">
      <c r="A167" s="3" t="s">
        <v>195</v>
      </c>
      <c r="B167" s="3" t="s">
        <v>92</v>
      </c>
      <c r="C167" s="3" t="s">
        <v>64</v>
      </c>
      <c r="D167" s="3">
        <v>1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</row>
    <row r="168" spans="1:18" x14ac:dyDescent="0.25">
      <c r="A168" s="3" t="s">
        <v>196</v>
      </c>
      <c r="B168" s="3" t="s">
        <v>92</v>
      </c>
      <c r="C168" s="3" t="s">
        <v>64</v>
      </c>
      <c r="D168" s="3">
        <v>0</v>
      </c>
      <c r="E168" s="3">
        <v>1</v>
      </c>
      <c r="F168" s="3">
        <v>1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1</v>
      </c>
      <c r="Q168" s="3">
        <v>0</v>
      </c>
      <c r="R168" s="3">
        <v>0</v>
      </c>
    </row>
    <row r="169" spans="1:18" x14ac:dyDescent="0.25">
      <c r="A169" s="3" t="s">
        <v>197</v>
      </c>
      <c r="B169" s="3" t="s">
        <v>92</v>
      </c>
      <c r="C169" s="3" t="s">
        <v>64</v>
      </c>
      <c r="D169" s="3">
        <v>0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1</v>
      </c>
      <c r="K169" s="3">
        <v>0</v>
      </c>
      <c r="L169" s="3">
        <v>0</v>
      </c>
      <c r="M169" s="3">
        <v>1</v>
      </c>
      <c r="N169" s="3">
        <v>0</v>
      </c>
      <c r="O169" s="3">
        <v>1</v>
      </c>
      <c r="P169" s="3">
        <v>0</v>
      </c>
      <c r="Q169" s="3">
        <v>0</v>
      </c>
      <c r="R169" s="3">
        <v>1</v>
      </c>
    </row>
    <row r="170" spans="1:18" x14ac:dyDescent="0.25">
      <c r="A170" s="3" t="s">
        <v>198</v>
      </c>
      <c r="B170" s="3" t="s">
        <v>92</v>
      </c>
      <c r="C170" s="3" t="s">
        <v>64</v>
      </c>
      <c r="D170" s="3">
        <v>0</v>
      </c>
      <c r="E170" s="3">
        <v>1</v>
      </c>
      <c r="F170" s="3">
        <v>0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</v>
      </c>
      <c r="O170" s="3">
        <v>1</v>
      </c>
      <c r="P170" s="3">
        <v>0</v>
      </c>
      <c r="Q170" s="3">
        <v>0</v>
      </c>
      <c r="R170" s="3">
        <v>0</v>
      </c>
    </row>
    <row r="171" spans="1:18" x14ac:dyDescent="0.25">
      <c r="A171" s="3" t="s">
        <v>199</v>
      </c>
      <c r="B171" s="3" t="s">
        <v>92</v>
      </c>
      <c r="C171" s="3" t="s">
        <v>64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0</v>
      </c>
      <c r="J171" s="3">
        <v>1</v>
      </c>
      <c r="K171" s="3">
        <v>1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</row>
    <row r="172" spans="1:18" x14ac:dyDescent="0.25">
      <c r="A172" s="3" t="s">
        <v>200</v>
      </c>
      <c r="B172" s="3" t="s">
        <v>92</v>
      </c>
      <c r="C172" s="3" t="s">
        <v>64</v>
      </c>
      <c r="D172" s="3">
        <v>0</v>
      </c>
      <c r="E172" s="3">
        <v>0</v>
      </c>
      <c r="F172" s="3">
        <v>1</v>
      </c>
      <c r="G172" s="3">
        <v>0</v>
      </c>
      <c r="H172" s="3">
        <v>0</v>
      </c>
      <c r="I172" s="3">
        <v>1</v>
      </c>
      <c r="J172" s="3">
        <v>0</v>
      </c>
      <c r="K172" s="3">
        <v>0</v>
      </c>
      <c r="L172" s="3">
        <v>0</v>
      </c>
      <c r="M172" s="3">
        <v>1</v>
      </c>
      <c r="N172" s="3">
        <v>1</v>
      </c>
      <c r="O172" s="3">
        <v>1</v>
      </c>
      <c r="P172" s="3">
        <v>0</v>
      </c>
      <c r="Q172" s="3">
        <v>1</v>
      </c>
      <c r="R172" s="3">
        <v>0</v>
      </c>
    </row>
    <row r="173" spans="1:18" x14ac:dyDescent="0.25">
      <c r="A173" s="3" t="s">
        <v>201</v>
      </c>
      <c r="B173" s="3" t="s">
        <v>92</v>
      </c>
      <c r="C173" s="3" t="s">
        <v>64</v>
      </c>
      <c r="D173" s="3">
        <v>0</v>
      </c>
      <c r="E173" s="3">
        <v>0</v>
      </c>
      <c r="F173" s="3">
        <v>1</v>
      </c>
      <c r="G173" s="3">
        <v>0</v>
      </c>
      <c r="H173" s="3">
        <v>0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1</v>
      </c>
      <c r="O173" s="3">
        <v>0</v>
      </c>
      <c r="P173" s="3">
        <v>1</v>
      </c>
      <c r="Q173" s="3">
        <v>0</v>
      </c>
      <c r="R173" s="3">
        <v>0</v>
      </c>
    </row>
    <row r="174" spans="1:18" x14ac:dyDescent="0.25">
      <c r="A174" s="3" t="s">
        <v>203</v>
      </c>
      <c r="B174" s="3" t="s">
        <v>92</v>
      </c>
      <c r="C174" s="3" t="s">
        <v>64</v>
      </c>
      <c r="D174" s="3">
        <v>0</v>
      </c>
      <c r="E174" s="3">
        <v>1</v>
      </c>
      <c r="F174" s="3">
        <v>0</v>
      </c>
      <c r="G174" s="3">
        <v>1</v>
      </c>
      <c r="H174" s="3">
        <v>0</v>
      </c>
      <c r="I174" s="3">
        <v>1</v>
      </c>
      <c r="J174" s="3">
        <v>0</v>
      </c>
      <c r="K174" s="3">
        <v>1</v>
      </c>
      <c r="L174" s="3">
        <v>0</v>
      </c>
      <c r="M174" s="3">
        <v>1</v>
      </c>
      <c r="N174" s="3">
        <v>0</v>
      </c>
      <c r="O174" s="3">
        <v>1</v>
      </c>
      <c r="P174" s="3">
        <v>1</v>
      </c>
      <c r="Q174" s="3">
        <v>0</v>
      </c>
      <c r="R174" s="3">
        <v>1</v>
      </c>
    </row>
    <row r="175" spans="1:18" x14ac:dyDescent="0.25">
      <c r="A175" s="3" t="s">
        <v>205</v>
      </c>
      <c r="B175" s="3" t="s">
        <v>92</v>
      </c>
      <c r="C175" s="3" t="s">
        <v>64</v>
      </c>
      <c r="D175" s="3">
        <v>1</v>
      </c>
      <c r="E175" s="3">
        <v>1</v>
      </c>
      <c r="F175" s="3">
        <v>1</v>
      </c>
      <c r="G175" s="3">
        <v>1</v>
      </c>
      <c r="H175" s="3">
        <v>0</v>
      </c>
      <c r="I175" s="3">
        <v>1</v>
      </c>
      <c r="J175" s="3">
        <v>0</v>
      </c>
      <c r="K175" s="3">
        <v>1</v>
      </c>
      <c r="L175" s="3">
        <v>1</v>
      </c>
      <c r="M175" s="3">
        <v>1</v>
      </c>
      <c r="N175" s="3">
        <v>1</v>
      </c>
      <c r="O175" s="3">
        <v>1</v>
      </c>
      <c r="P175" s="3">
        <v>0</v>
      </c>
      <c r="Q175" s="3">
        <v>1</v>
      </c>
      <c r="R175" s="3">
        <v>0</v>
      </c>
    </row>
    <row r="176" spans="1:18" x14ac:dyDescent="0.25">
      <c r="A176" s="3" t="s">
        <v>206</v>
      </c>
      <c r="B176" s="3" t="s">
        <v>92</v>
      </c>
      <c r="C176" s="3" t="s">
        <v>64</v>
      </c>
      <c r="D176" s="3">
        <v>0</v>
      </c>
      <c r="E176" s="3">
        <v>0</v>
      </c>
      <c r="F176" s="3">
        <v>1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1</v>
      </c>
      <c r="Q176" s="3">
        <v>0</v>
      </c>
      <c r="R176" s="3">
        <v>1</v>
      </c>
    </row>
    <row r="177" spans="1:18" x14ac:dyDescent="0.25">
      <c r="A177" s="3" t="s">
        <v>207</v>
      </c>
      <c r="B177" s="3" t="s">
        <v>92</v>
      </c>
      <c r="C177" s="3" t="s">
        <v>64</v>
      </c>
      <c r="D177" s="3">
        <v>1</v>
      </c>
      <c r="E177" s="3">
        <v>1</v>
      </c>
      <c r="F177" s="3">
        <v>1</v>
      </c>
      <c r="G177" s="3">
        <v>1</v>
      </c>
      <c r="H177" s="3">
        <v>0</v>
      </c>
      <c r="I177" s="3">
        <v>0</v>
      </c>
      <c r="J177" s="3">
        <v>0</v>
      </c>
      <c r="K177" s="3">
        <v>0</v>
      </c>
      <c r="L177" s="3">
        <v>1</v>
      </c>
      <c r="M177" s="3">
        <v>0</v>
      </c>
      <c r="N177" s="3">
        <v>0</v>
      </c>
      <c r="O177" s="3">
        <v>1</v>
      </c>
      <c r="P177" s="3">
        <v>0</v>
      </c>
      <c r="Q177" s="3">
        <v>0</v>
      </c>
      <c r="R177" s="3">
        <v>1</v>
      </c>
    </row>
    <row r="178" spans="1:18" x14ac:dyDescent="0.25">
      <c r="A178" s="3" t="s">
        <v>208</v>
      </c>
      <c r="B178" s="3" t="s">
        <v>92</v>
      </c>
      <c r="C178" s="3" t="s">
        <v>64</v>
      </c>
      <c r="D178" s="3">
        <v>1</v>
      </c>
      <c r="E178" s="3">
        <v>1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</v>
      </c>
      <c r="L178" s="3">
        <v>1</v>
      </c>
      <c r="M178" s="3">
        <v>1</v>
      </c>
      <c r="N178" s="3">
        <v>1</v>
      </c>
      <c r="O178" s="3">
        <v>1</v>
      </c>
      <c r="P178" s="3">
        <v>1</v>
      </c>
      <c r="Q178" s="3">
        <v>0</v>
      </c>
      <c r="R178" s="3">
        <v>0</v>
      </c>
    </row>
    <row r="179" spans="1:18" x14ac:dyDescent="0.25">
      <c r="A179" s="3" t="s">
        <v>209</v>
      </c>
      <c r="B179" s="3" t="s">
        <v>92</v>
      </c>
      <c r="C179" s="3" t="s">
        <v>64</v>
      </c>
      <c r="D179" s="3">
        <v>1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0</v>
      </c>
      <c r="K179" s="3">
        <v>0</v>
      </c>
      <c r="L179" s="3">
        <v>1</v>
      </c>
      <c r="M179" s="3">
        <v>1</v>
      </c>
      <c r="N179" s="3">
        <v>1</v>
      </c>
      <c r="O179" s="3">
        <v>0</v>
      </c>
      <c r="P179" s="3">
        <v>0</v>
      </c>
      <c r="Q179" s="3">
        <v>1</v>
      </c>
      <c r="R179" s="3">
        <v>0</v>
      </c>
    </row>
    <row r="180" spans="1:18" x14ac:dyDescent="0.25">
      <c r="A180" s="3" t="s">
        <v>211</v>
      </c>
      <c r="B180" s="3" t="s">
        <v>92</v>
      </c>
      <c r="C180" s="3" t="s">
        <v>64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>
        <v>0</v>
      </c>
      <c r="M180" s="3">
        <v>1</v>
      </c>
      <c r="N180" s="3">
        <v>1</v>
      </c>
      <c r="O180" s="3">
        <v>1</v>
      </c>
      <c r="P180" s="3">
        <v>1</v>
      </c>
      <c r="Q180" s="3">
        <v>1</v>
      </c>
      <c r="R180" s="3">
        <v>1</v>
      </c>
    </row>
    <row r="181" spans="1:18" x14ac:dyDescent="0.25">
      <c r="A181" s="3" t="s">
        <v>229</v>
      </c>
      <c r="B181" s="3" t="s">
        <v>92</v>
      </c>
      <c r="C181" s="3" t="s">
        <v>64</v>
      </c>
      <c r="D181" s="3">
        <v>1</v>
      </c>
      <c r="E181" s="3">
        <v>1</v>
      </c>
      <c r="F181" s="3">
        <v>1</v>
      </c>
      <c r="G181" s="3">
        <v>1</v>
      </c>
      <c r="H181" s="3">
        <v>0</v>
      </c>
      <c r="I181" s="3">
        <v>1</v>
      </c>
      <c r="J181" s="3">
        <v>0</v>
      </c>
      <c r="K181" s="3">
        <v>1</v>
      </c>
      <c r="L181" s="3">
        <v>1</v>
      </c>
      <c r="M181" s="3">
        <v>0</v>
      </c>
      <c r="N181" s="3">
        <v>1</v>
      </c>
      <c r="O181" s="3">
        <v>0</v>
      </c>
      <c r="P181" s="3">
        <v>1</v>
      </c>
      <c r="Q181" s="3">
        <v>0</v>
      </c>
      <c r="R181" s="3">
        <v>1</v>
      </c>
    </row>
    <row r="182" spans="1:18" x14ac:dyDescent="0.25">
      <c r="A182" s="3" t="s">
        <v>230</v>
      </c>
      <c r="B182" s="3" t="s">
        <v>92</v>
      </c>
      <c r="C182" s="3" t="s">
        <v>64</v>
      </c>
      <c r="D182" s="3">
        <v>0</v>
      </c>
      <c r="E182" s="3">
        <v>1</v>
      </c>
      <c r="F182" s="3">
        <v>1</v>
      </c>
      <c r="G182" s="3">
        <v>1</v>
      </c>
      <c r="H182" s="3">
        <v>0</v>
      </c>
      <c r="I182" s="3">
        <v>0</v>
      </c>
      <c r="J182" s="3">
        <v>1</v>
      </c>
      <c r="K182" s="3">
        <v>1</v>
      </c>
      <c r="L182" s="3">
        <v>0</v>
      </c>
      <c r="M182" s="3">
        <v>1</v>
      </c>
      <c r="N182" s="3">
        <v>0</v>
      </c>
      <c r="O182" s="3">
        <v>1</v>
      </c>
      <c r="P182" s="3">
        <v>0</v>
      </c>
      <c r="Q182" s="3">
        <v>1</v>
      </c>
      <c r="R182" s="3">
        <v>0</v>
      </c>
    </row>
    <row r="183" spans="1:18" x14ac:dyDescent="0.25">
      <c r="A183" s="3" t="s">
        <v>231</v>
      </c>
      <c r="B183" s="3" t="s">
        <v>92</v>
      </c>
      <c r="C183" s="3" t="s">
        <v>64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0</v>
      </c>
      <c r="K183" s="3">
        <v>1</v>
      </c>
      <c r="L183" s="3">
        <v>1</v>
      </c>
      <c r="M183" s="3">
        <v>0</v>
      </c>
      <c r="N183" s="3">
        <v>0</v>
      </c>
      <c r="O183" s="3">
        <v>0</v>
      </c>
      <c r="P183" s="3">
        <v>1</v>
      </c>
      <c r="Q183" s="3">
        <v>1</v>
      </c>
      <c r="R183" s="3">
        <v>0</v>
      </c>
    </row>
    <row r="184" spans="1:18" x14ac:dyDescent="0.25">
      <c r="A184" s="3" t="s">
        <v>232</v>
      </c>
      <c r="B184" s="3" t="s">
        <v>92</v>
      </c>
      <c r="C184" s="3" t="s">
        <v>64</v>
      </c>
      <c r="D184" s="3">
        <v>1</v>
      </c>
      <c r="E184" s="3">
        <v>1</v>
      </c>
      <c r="F184" s="3">
        <v>1</v>
      </c>
      <c r="G184" s="3">
        <v>1</v>
      </c>
      <c r="H184" s="3">
        <v>0</v>
      </c>
      <c r="I184" s="3">
        <v>1</v>
      </c>
      <c r="J184" s="3">
        <v>0</v>
      </c>
      <c r="K184" s="3">
        <v>0</v>
      </c>
      <c r="L184" s="3">
        <v>1</v>
      </c>
      <c r="M184" s="3">
        <v>0</v>
      </c>
      <c r="N184" s="3">
        <v>1</v>
      </c>
      <c r="O184" s="3">
        <v>1</v>
      </c>
      <c r="P184" s="3">
        <v>0</v>
      </c>
      <c r="Q184" s="3">
        <v>0</v>
      </c>
      <c r="R184" s="3">
        <v>0</v>
      </c>
    </row>
    <row r="185" spans="1:18" x14ac:dyDescent="0.25">
      <c r="A185" s="3" t="s">
        <v>233</v>
      </c>
      <c r="B185" s="3" t="s">
        <v>92</v>
      </c>
      <c r="C185" s="3" t="s">
        <v>64</v>
      </c>
      <c r="D185" s="3">
        <v>1</v>
      </c>
      <c r="E185" s="3">
        <v>1</v>
      </c>
      <c r="F185" s="3">
        <v>1</v>
      </c>
      <c r="G185" s="3">
        <v>0</v>
      </c>
      <c r="H185" s="3">
        <v>1</v>
      </c>
      <c r="I185" s="3">
        <v>1</v>
      </c>
      <c r="J185" s="3">
        <v>0</v>
      </c>
      <c r="K185" s="3">
        <v>1</v>
      </c>
      <c r="L185" s="3">
        <v>1</v>
      </c>
      <c r="M185" s="3">
        <v>0</v>
      </c>
      <c r="N185" s="3">
        <v>0</v>
      </c>
      <c r="O185" s="3">
        <v>0</v>
      </c>
      <c r="P185" s="3">
        <v>1</v>
      </c>
      <c r="Q185" s="3">
        <v>0</v>
      </c>
      <c r="R185" s="3">
        <v>0</v>
      </c>
    </row>
    <row r="186" spans="1:18" x14ac:dyDescent="0.25">
      <c r="A186" s="3" t="s">
        <v>234</v>
      </c>
      <c r="B186" s="3" t="s">
        <v>92</v>
      </c>
      <c r="C186" s="3" t="s">
        <v>64</v>
      </c>
      <c r="D186" s="3">
        <v>1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</row>
    <row r="187" spans="1:18" x14ac:dyDescent="0.25">
      <c r="A187" s="3" t="s">
        <v>235</v>
      </c>
      <c r="B187" s="3" t="s">
        <v>92</v>
      </c>
      <c r="C187" s="3" t="s">
        <v>64</v>
      </c>
      <c r="D187" s="3">
        <v>0</v>
      </c>
      <c r="E187" s="3">
        <v>1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1</v>
      </c>
      <c r="M187" s="3">
        <v>0</v>
      </c>
      <c r="N187" s="3">
        <v>0</v>
      </c>
      <c r="O187" s="3">
        <v>0</v>
      </c>
      <c r="P187" s="3">
        <v>1</v>
      </c>
      <c r="Q187" s="3">
        <v>0</v>
      </c>
      <c r="R187" s="3">
        <v>1</v>
      </c>
    </row>
    <row r="188" spans="1:18" x14ac:dyDescent="0.25">
      <c r="A188" s="3" t="s">
        <v>236</v>
      </c>
      <c r="B188" s="3" t="s">
        <v>92</v>
      </c>
      <c r="C188" s="3" t="s">
        <v>64</v>
      </c>
      <c r="D188" s="3">
        <v>1</v>
      </c>
      <c r="E188" s="3">
        <v>1</v>
      </c>
      <c r="F188" s="3">
        <v>0</v>
      </c>
      <c r="G188" s="3">
        <v>1</v>
      </c>
      <c r="H188" s="3">
        <v>0</v>
      </c>
      <c r="I188" s="3">
        <v>1</v>
      </c>
      <c r="J188" s="3">
        <v>0</v>
      </c>
      <c r="K188" s="3">
        <v>0</v>
      </c>
      <c r="L188" s="3">
        <v>1</v>
      </c>
      <c r="M188" s="3">
        <v>1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</row>
    <row r="189" spans="1:18" x14ac:dyDescent="0.25">
      <c r="A189" s="3" t="s">
        <v>237</v>
      </c>
      <c r="B189" s="3" t="s">
        <v>92</v>
      </c>
      <c r="C189" s="3" t="s">
        <v>64</v>
      </c>
      <c r="D189" s="3">
        <v>1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</v>
      </c>
      <c r="N189" s="3">
        <v>1</v>
      </c>
      <c r="O189" s="3">
        <v>1</v>
      </c>
      <c r="P189" s="3">
        <v>0</v>
      </c>
      <c r="Q189" s="3">
        <v>0</v>
      </c>
      <c r="R189" s="3">
        <v>0</v>
      </c>
    </row>
    <row r="190" spans="1:18" x14ac:dyDescent="0.25">
      <c r="A190" s="4" t="s">
        <v>91</v>
      </c>
      <c r="B190" s="4" t="s">
        <v>92</v>
      </c>
      <c r="C190" s="4" t="s">
        <v>66</v>
      </c>
      <c r="D190" s="4">
        <v>1</v>
      </c>
      <c r="E190" s="4">
        <v>1</v>
      </c>
      <c r="F190" s="4">
        <v>1</v>
      </c>
      <c r="G190" s="4">
        <v>1</v>
      </c>
      <c r="H190" s="4">
        <v>0</v>
      </c>
      <c r="I190" s="4">
        <v>1</v>
      </c>
      <c r="J190" s="4">
        <v>0</v>
      </c>
      <c r="K190" s="4">
        <v>0</v>
      </c>
      <c r="L190" s="4">
        <v>1</v>
      </c>
      <c r="M190" s="4">
        <v>0</v>
      </c>
      <c r="N190" s="4">
        <v>1</v>
      </c>
      <c r="O190" s="4">
        <v>1</v>
      </c>
      <c r="P190" s="4">
        <v>1</v>
      </c>
      <c r="Q190" s="4">
        <v>1</v>
      </c>
      <c r="R190" s="4">
        <v>0</v>
      </c>
    </row>
    <row r="191" spans="1:18" x14ac:dyDescent="0.25">
      <c r="A191" s="4" t="s">
        <v>95</v>
      </c>
      <c r="B191" s="4" t="s">
        <v>92</v>
      </c>
      <c r="C191" s="4" t="s">
        <v>66</v>
      </c>
      <c r="D191" s="4">
        <v>0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0</v>
      </c>
      <c r="K191" s="4">
        <v>1</v>
      </c>
      <c r="L191" s="4">
        <v>0</v>
      </c>
      <c r="M191" s="4">
        <v>1</v>
      </c>
      <c r="N191" s="4">
        <v>1</v>
      </c>
      <c r="O191" s="4">
        <v>1</v>
      </c>
      <c r="P191" s="4">
        <v>0</v>
      </c>
      <c r="Q191" s="4">
        <v>1</v>
      </c>
      <c r="R191" s="4">
        <v>1</v>
      </c>
    </row>
    <row r="192" spans="1:18" x14ac:dyDescent="0.25">
      <c r="A192" s="4" t="s">
        <v>96</v>
      </c>
      <c r="B192" s="4" t="s">
        <v>92</v>
      </c>
      <c r="C192" s="4" t="s">
        <v>66</v>
      </c>
      <c r="D192" s="4">
        <v>0</v>
      </c>
      <c r="E192" s="4">
        <v>0</v>
      </c>
      <c r="F192" s="4">
        <v>1</v>
      </c>
      <c r="G192" s="4">
        <v>1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1</v>
      </c>
      <c r="P192" s="4">
        <v>0</v>
      </c>
      <c r="Q192" s="4">
        <v>1</v>
      </c>
      <c r="R192" s="4">
        <v>0</v>
      </c>
    </row>
    <row r="193" spans="1:18" x14ac:dyDescent="0.25">
      <c r="A193" s="4" t="s">
        <v>98</v>
      </c>
      <c r="B193" s="4" t="s">
        <v>92</v>
      </c>
      <c r="C193" s="4" t="s">
        <v>66</v>
      </c>
      <c r="D193" s="4">
        <v>1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1</v>
      </c>
      <c r="R193" s="4">
        <v>0</v>
      </c>
    </row>
    <row r="194" spans="1:18" x14ac:dyDescent="0.25">
      <c r="A194" s="4" t="s">
        <v>100</v>
      </c>
      <c r="B194" s="4" t="s">
        <v>92</v>
      </c>
      <c r="C194" s="4" t="s">
        <v>66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0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</row>
    <row r="195" spans="1:18" x14ac:dyDescent="0.25">
      <c r="A195" s="4" t="s">
        <v>101</v>
      </c>
      <c r="B195" s="4" t="s">
        <v>92</v>
      </c>
      <c r="C195" s="4" t="s">
        <v>66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0</v>
      </c>
      <c r="K195" s="4">
        <v>1</v>
      </c>
      <c r="L195" s="4">
        <v>1</v>
      </c>
      <c r="M195" s="4">
        <v>1</v>
      </c>
      <c r="N195" s="4">
        <v>0</v>
      </c>
      <c r="O195" s="4">
        <v>1</v>
      </c>
      <c r="P195" s="4">
        <v>0</v>
      </c>
      <c r="Q195" s="4">
        <v>1</v>
      </c>
      <c r="R195" s="4">
        <v>0</v>
      </c>
    </row>
    <row r="196" spans="1:18" x14ac:dyDescent="0.25">
      <c r="A196" s="4" t="s">
        <v>102</v>
      </c>
      <c r="B196" s="4" t="s">
        <v>92</v>
      </c>
      <c r="C196" s="4" t="s">
        <v>66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0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0</v>
      </c>
    </row>
    <row r="197" spans="1:18" x14ac:dyDescent="0.25">
      <c r="A197" s="4" t="s">
        <v>103</v>
      </c>
      <c r="B197" s="4" t="s">
        <v>92</v>
      </c>
      <c r="C197" s="4" t="s">
        <v>66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0</v>
      </c>
      <c r="K197" s="4">
        <v>1</v>
      </c>
      <c r="L197" s="4">
        <v>0</v>
      </c>
      <c r="M197" s="4">
        <v>1</v>
      </c>
      <c r="N197" s="4">
        <v>1</v>
      </c>
      <c r="O197" s="4">
        <v>1</v>
      </c>
      <c r="P197" s="4">
        <v>1</v>
      </c>
      <c r="Q197" s="4">
        <v>1</v>
      </c>
      <c r="R197" s="4">
        <v>1</v>
      </c>
    </row>
    <row r="198" spans="1:18" x14ac:dyDescent="0.25">
      <c r="A198" s="4" t="s">
        <v>104</v>
      </c>
      <c r="B198" s="4" t="s">
        <v>92</v>
      </c>
      <c r="C198" s="4" t="s">
        <v>66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1</v>
      </c>
    </row>
    <row r="199" spans="1:18" x14ac:dyDescent="0.25">
      <c r="A199" s="4" t="s">
        <v>105</v>
      </c>
      <c r="B199" s="4" t="s">
        <v>92</v>
      </c>
      <c r="C199" s="4" t="s">
        <v>66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0</v>
      </c>
      <c r="J199" s="4">
        <v>0</v>
      </c>
      <c r="K199" s="4">
        <v>1</v>
      </c>
      <c r="L199" s="4">
        <v>1</v>
      </c>
      <c r="M199" s="4">
        <v>1</v>
      </c>
      <c r="N199" s="4">
        <v>1</v>
      </c>
      <c r="O199" s="4">
        <v>0</v>
      </c>
      <c r="P199" s="4">
        <v>1</v>
      </c>
      <c r="Q199" s="4">
        <v>1</v>
      </c>
      <c r="R199" s="4">
        <v>1</v>
      </c>
    </row>
    <row r="200" spans="1:18" x14ac:dyDescent="0.25">
      <c r="A200" s="4" t="s">
        <v>106</v>
      </c>
      <c r="B200" s="4" t="s">
        <v>92</v>
      </c>
      <c r="C200" s="4" t="s">
        <v>66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0</v>
      </c>
      <c r="K200" s="4">
        <v>1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</row>
    <row r="201" spans="1:18" x14ac:dyDescent="0.25">
      <c r="A201" s="4" t="s">
        <v>107</v>
      </c>
      <c r="B201" s="4" t="s">
        <v>92</v>
      </c>
      <c r="C201" s="4" t="s">
        <v>66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1</v>
      </c>
      <c r="Q201" s="4">
        <v>0</v>
      </c>
      <c r="R201" s="4">
        <v>0</v>
      </c>
    </row>
    <row r="202" spans="1:18" x14ac:dyDescent="0.25">
      <c r="A202" s="4" t="s">
        <v>108</v>
      </c>
      <c r="B202" s="4" t="s">
        <v>92</v>
      </c>
      <c r="C202" s="4" t="s">
        <v>66</v>
      </c>
      <c r="D202" s="4">
        <v>1</v>
      </c>
      <c r="E202" s="4">
        <v>1</v>
      </c>
      <c r="F202" s="4">
        <v>1</v>
      </c>
      <c r="G202" s="4">
        <v>1</v>
      </c>
      <c r="H202" s="4">
        <v>1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1</v>
      </c>
      <c r="O202" s="4">
        <v>1</v>
      </c>
      <c r="P202" s="4">
        <v>1</v>
      </c>
      <c r="Q202" s="4">
        <v>0</v>
      </c>
      <c r="R202" s="4">
        <v>0</v>
      </c>
    </row>
    <row r="203" spans="1:18" x14ac:dyDescent="0.25">
      <c r="A203" s="4" t="s">
        <v>109</v>
      </c>
      <c r="B203" s="4" t="s">
        <v>92</v>
      </c>
      <c r="C203" s="4" t="s">
        <v>66</v>
      </c>
      <c r="D203" s="4">
        <v>1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0</v>
      </c>
      <c r="L203" s="4">
        <v>1</v>
      </c>
      <c r="M203" s="4">
        <v>0</v>
      </c>
      <c r="N203" s="4">
        <v>1</v>
      </c>
      <c r="O203" s="4">
        <v>0</v>
      </c>
      <c r="P203" s="4">
        <v>1</v>
      </c>
      <c r="Q203" s="4">
        <v>0</v>
      </c>
      <c r="R203" s="4">
        <v>0</v>
      </c>
    </row>
    <row r="204" spans="1:18" x14ac:dyDescent="0.25">
      <c r="A204" s="4" t="s">
        <v>110</v>
      </c>
      <c r="B204" s="4" t="s">
        <v>92</v>
      </c>
      <c r="C204" s="4" t="s">
        <v>66</v>
      </c>
      <c r="D204" s="4">
        <v>1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0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0</v>
      </c>
      <c r="Q204" s="4">
        <v>1</v>
      </c>
      <c r="R204" s="4">
        <v>0</v>
      </c>
    </row>
    <row r="205" spans="1:18" x14ac:dyDescent="0.25">
      <c r="A205" s="4" t="s">
        <v>112</v>
      </c>
      <c r="B205" s="4" t="s">
        <v>92</v>
      </c>
      <c r="C205" s="4" t="s">
        <v>66</v>
      </c>
      <c r="D205" s="4">
        <v>1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0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4">
        <v>1</v>
      </c>
      <c r="R205" s="4">
        <v>1</v>
      </c>
    </row>
    <row r="206" spans="1:18" x14ac:dyDescent="0.25">
      <c r="A206" s="4" t="s">
        <v>116</v>
      </c>
      <c r="B206" s="4" t="s">
        <v>92</v>
      </c>
      <c r="C206" s="4" t="s">
        <v>66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1</v>
      </c>
      <c r="Q206" s="4">
        <v>0</v>
      </c>
      <c r="R206" s="4">
        <v>0</v>
      </c>
    </row>
    <row r="207" spans="1:18" x14ac:dyDescent="0.25">
      <c r="A207" s="4" t="s">
        <v>145</v>
      </c>
      <c r="B207" s="4" t="s">
        <v>92</v>
      </c>
      <c r="C207" s="4" t="s">
        <v>66</v>
      </c>
      <c r="D207" s="4">
        <v>0</v>
      </c>
      <c r="E207" s="4">
        <v>1</v>
      </c>
      <c r="F207" s="4">
        <v>1</v>
      </c>
      <c r="G207" s="4">
        <v>1</v>
      </c>
      <c r="H207" s="4">
        <v>1</v>
      </c>
      <c r="I207" s="4">
        <v>0</v>
      </c>
      <c r="J207" s="4">
        <v>0</v>
      </c>
      <c r="K207" s="4">
        <v>0</v>
      </c>
      <c r="L207" s="4">
        <v>0</v>
      </c>
      <c r="M207" s="4">
        <v>1</v>
      </c>
      <c r="N207" s="4">
        <v>0</v>
      </c>
      <c r="O207" s="4">
        <v>0</v>
      </c>
      <c r="P207" s="4">
        <v>1</v>
      </c>
      <c r="Q207" s="4">
        <v>0</v>
      </c>
      <c r="R207" s="4">
        <v>1</v>
      </c>
    </row>
    <row r="208" spans="1:18" x14ac:dyDescent="0.25">
      <c r="A208" s="4" t="s">
        <v>147</v>
      </c>
      <c r="B208" s="4" t="s">
        <v>92</v>
      </c>
      <c r="C208" s="4" t="s">
        <v>66</v>
      </c>
      <c r="D208" s="4">
        <v>1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0</v>
      </c>
      <c r="K208" s="4">
        <v>0</v>
      </c>
      <c r="L208" s="4">
        <v>1</v>
      </c>
      <c r="M208" s="4">
        <v>1</v>
      </c>
      <c r="N208" s="4">
        <v>1</v>
      </c>
      <c r="O208" s="4">
        <v>0</v>
      </c>
      <c r="P208" s="4">
        <v>1</v>
      </c>
      <c r="Q208" s="4">
        <v>1</v>
      </c>
      <c r="R208" s="4">
        <v>0</v>
      </c>
    </row>
    <row r="209" spans="1:18" x14ac:dyDescent="0.25">
      <c r="A209" s="4" t="s">
        <v>149</v>
      </c>
      <c r="B209" s="4" t="s">
        <v>92</v>
      </c>
      <c r="C209" s="4" t="s">
        <v>66</v>
      </c>
      <c r="D209" s="4">
        <v>0</v>
      </c>
      <c r="E209" s="4">
        <v>1</v>
      </c>
      <c r="F209" s="4">
        <v>1</v>
      </c>
      <c r="G209" s="4">
        <v>1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1</v>
      </c>
      <c r="P209" s="4">
        <v>1</v>
      </c>
      <c r="Q209" s="4">
        <v>0</v>
      </c>
      <c r="R209" s="4">
        <v>0</v>
      </c>
    </row>
    <row r="210" spans="1:18" x14ac:dyDescent="0.25">
      <c r="A210" s="4" t="s">
        <v>151</v>
      </c>
      <c r="B210" s="4" t="s">
        <v>92</v>
      </c>
      <c r="C210" s="4" t="s">
        <v>66</v>
      </c>
      <c r="D210" s="4">
        <v>1</v>
      </c>
      <c r="E210" s="4">
        <v>1</v>
      </c>
      <c r="F210" s="4">
        <v>1</v>
      </c>
      <c r="G210" s="4">
        <v>1</v>
      </c>
      <c r="H210" s="4">
        <v>1</v>
      </c>
      <c r="I210" s="4">
        <v>0</v>
      </c>
      <c r="J210" s="4">
        <v>0</v>
      </c>
      <c r="K210" s="4">
        <v>1</v>
      </c>
      <c r="L210" s="4">
        <v>1</v>
      </c>
      <c r="M210" s="4">
        <v>0</v>
      </c>
      <c r="N210" s="4">
        <v>1</v>
      </c>
      <c r="O210" s="4">
        <v>1</v>
      </c>
      <c r="P210" s="4">
        <v>1</v>
      </c>
      <c r="Q210" s="4">
        <v>0</v>
      </c>
      <c r="R210" s="4">
        <v>1</v>
      </c>
    </row>
    <row r="211" spans="1:18" x14ac:dyDescent="0.25">
      <c r="A211" s="4" t="s">
        <v>152</v>
      </c>
      <c r="B211" s="4" t="s">
        <v>92</v>
      </c>
      <c r="C211" s="4" t="s">
        <v>66</v>
      </c>
      <c r="D211" s="4">
        <v>0</v>
      </c>
      <c r="E211" s="4">
        <v>1</v>
      </c>
      <c r="F211" s="4">
        <v>1</v>
      </c>
      <c r="G211" s="4">
        <v>1</v>
      </c>
      <c r="H211" s="4">
        <v>1</v>
      </c>
      <c r="I211" s="4">
        <v>0</v>
      </c>
      <c r="J211" s="4">
        <v>0</v>
      </c>
      <c r="K211" s="4">
        <v>1</v>
      </c>
      <c r="L211" s="4">
        <v>0</v>
      </c>
      <c r="M211" s="4">
        <v>0</v>
      </c>
      <c r="N211" s="4">
        <v>0</v>
      </c>
      <c r="O211" s="4">
        <v>0</v>
      </c>
      <c r="P211" s="4">
        <v>1</v>
      </c>
      <c r="Q211" s="4">
        <v>1</v>
      </c>
      <c r="R211" s="4">
        <v>0</v>
      </c>
    </row>
    <row r="212" spans="1:18" x14ac:dyDescent="0.25">
      <c r="A212" s="4" t="s">
        <v>153</v>
      </c>
      <c r="B212" s="4" t="s">
        <v>92</v>
      </c>
      <c r="C212" s="4" t="s">
        <v>66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0</v>
      </c>
      <c r="J212" s="4">
        <v>1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1</v>
      </c>
    </row>
    <row r="213" spans="1:18" x14ac:dyDescent="0.25">
      <c r="A213" s="4" t="s">
        <v>154</v>
      </c>
      <c r="B213" s="4" t="s">
        <v>92</v>
      </c>
      <c r="C213" s="4" t="s">
        <v>66</v>
      </c>
      <c r="D213" s="4">
        <v>0</v>
      </c>
      <c r="E213" s="4">
        <v>1</v>
      </c>
      <c r="F213" s="4">
        <v>1</v>
      </c>
      <c r="G213" s="4">
        <v>0</v>
      </c>
      <c r="H213" s="4">
        <v>0</v>
      </c>
      <c r="I213" s="4">
        <v>1</v>
      </c>
      <c r="J213" s="4">
        <v>0</v>
      </c>
      <c r="K213" s="4">
        <v>0</v>
      </c>
      <c r="L213" s="4">
        <v>1</v>
      </c>
      <c r="M213" s="4">
        <v>0</v>
      </c>
      <c r="N213" s="4">
        <v>1</v>
      </c>
      <c r="O213" s="4">
        <v>0</v>
      </c>
      <c r="P213" s="4">
        <v>0</v>
      </c>
      <c r="Q213" s="4">
        <v>1</v>
      </c>
      <c r="R213" s="4">
        <v>1</v>
      </c>
    </row>
    <row r="214" spans="1:18" x14ac:dyDescent="0.25">
      <c r="A214" s="4" t="s">
        <v>155</v>
      </c>
      <c r="B214" s="4" t="s">
        <v>92</v>
      </c>
      <c r="C214" s="4" t="s">
        <v>66</v>
      </c>
      <c r="D214" s="4">
        <v>0</v>
      </c>
      <c r="E214" s="4">
        <v>1</v>
      </c>
      <c r="F214" s="4">
        <v>1</v>
      </c>
      <c r="G214" s="4">
        <v>1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1</v>
      </c>
      <c r="P214" s="4">
        <v>0</v>
      </c>
      <c r="Q214" s="4">
        <v>0</v>
      </c>
      <c r="R214" s="4">
        <v>0</v>
      </c>
    </row>
    <row r="215" spans="1:18" x14ac:dyDescent="0.25">
      <c r="A215" s="4" t="s">
        <v>156</v>
      </c>
      <c r="B215" s="4" t="s">
        <v>92</v>
      </c>
      <c r="C215" s="4" t="s">
        <v>66</v>
      </c>
      <c r="D215" s="4">
        <v>1</v>
      </c>
      <c r="E215" s="4">
        <v>1</v>
      </c>
      <c r="F215" s="4">
        <v>1</v>
      </c>
      <c r="G215" s="4">
        <v>1</v>
      </c>
      <c r="H215" s="4">
        <v>1</v>
      </c>
      <c r="I215" s="4">
        <v>0</v>
      </c>
      <c r="J215" s="4">
        <v>0</v>
      </c>
      <c r="K215" s="4">
        <v>1</v>
      </c>
      <c r="L215" s="4">
        <v>0</v>
      </c>
      <c r="M215" s="4">
        <v>0</v>
      </c>
      <c r="N215" s="4">
        <v>0</v>
      </c>
      <c r="O215" s="4">
        <v>0</v>
      </c>
      <c r="P215" s="4">
        <v>1</v>
      </c>
      <c r="Q215" s="4">
        <v>0</v>
      </c>
      <c r="R215" s="4">
        <v>0</v>
      </c>
    </row>
    <row r="216" spans="1:18" x14ac:dyDescent="0.25">
      <c r="A216" s="4" t="s">
        <v>157</v>
      </c>
      <c r="B216" s="4" t="s">
        <v>92</v>
      </c>
      <c r="C216" s="4" t="s">
        <v>66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0</v>
      </c>
      <c r="N216" s="4">
        <v>0</v>
      </c>
      <c r="O216" s="4">
        <v>1</v>
      </c>
      <c r="P216" s="4">
        <v>0</v>
      </c>
      <c r="Q216" s="4">
        <v>1</v>
      </c>
      <c r="R216" s="4">
        <v>1</v>
      </c>
    </row>
    <row r="217" spans="1:18" x14ac:dyDescent="0.25">
      <c r="A217" s="4" t="s">
        <v>161</v>
      </c>
      <c r="B217" s="4" t="s">
        <v>92</v>
      </c>
      <c r="C217" s="4" t="s">
        <v>66</v>
      </c>
      <c r="D217" s="4">
        <v>0</v>
      </c>
      <c r="E217" s="4">
        <v>1</v>
      </c>
      <c r="F217" s="4">
        <v>1</v>
      </c>
      <c r="G217" s="4">
        <v>1</v>
      </c>
      <c r="H217" s="4">
        <v>1</v>
      </c>
      <c r="I217" s="4">
        <v>0</v>
      </c>
      <c r="J217" s="4">
        <v>1</v>
      </c>
      <c r="K217" s="4">
        <v>0</v>
      </c>
      <c r="L217" s="4">
        <v>1</v>
      </c>
      <c r="M217" s="4">
        <v>1</v>
      </c>
      <c r="N217" s="4">
        <v>0</v>
      </c>
      <c r="O217" s="4">
        <v>1</v>
      </c>
      <c r="P217" s="4">
        <v>1</v>
      </c>
      <c r="Q217" s="4">
        <v>0</v>
      </c>
      <c r="R217" s="4">
        <v>1</v>
      </c>
    </row>
    <row r="218" spans="1:18" x14ac:dyDescent="0.25">
      <c r="A218" s="4" t="s">
        <v>162</v>
      </c>
      <c r="B218" s="4" t="s">
        <v>92</v>
      </c>
      <c r="C218" s="4" t="s">
        <v>66</v>
      </c>
      <c r="D218" s="4">
        <v>0</v>
      </c>
      <c r="E218" s="4">
        <v>1</v>
      </c>
      <c r="F218" s="4">
        <v>1</v>
      </c>
      <c r="G218" s="4">
        <v>1</v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</row>
    <row r="219" spans="1:18" x14ac:dyDescent="0.25">
      <c r="A219" s="4" t="s">
        <v>175</v>
      </c>
      <c r="B219" s="4" t="s">
        <v>92</v>
      </c>
      <c r="C219" s="4" t="s">
        <v>66</v>
      </c>
      <c r="D219" s="4">
        <v>1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0</v>
      </c>
      <c r="K219" s="4">
        <v>0</v>
      </c>
      <c r="L219" s="4">
        <v>1</v>
      </c>
      <c r="M219" s="4">
        <v>0</v>
      </c>
      <c r="N219" s="4">
        <v>1</v>
      </c>
      <c r="O219" s="4">
        <v>0</v>
      </c>
      <c r="P219" s="4">
        <v>1</v>
      </c>
      <c r="Q219" s="4">
        <v>0</v>
      </c>
      <c r="R219" s="4">
        <v>1</v>
      </c>
    </row>
    <row r="220" spans="1:18" x14ac:dyDescent="0.25">
      <c r="A220" s="4" t="s">
        <v>177</v>
      </c>
      <c r="B220" s="4" t="s">
        <v>92</v>
      </c>
      <c r="C220" s="4" t="s">
        <v>66</v>
      </c>
      <c r="D220" s="4">
        <v>1</v>
      </c>
      <c r="E220" s="4">
        <v>1</v>
      </c>
      <c r="F220" s="4">
        <v>0</v>
      </c>
      <c r="G220" s="4">
        <v>0</v>
      </c>
      <c r="H220" s="4">
        <v>1</v>
      </c>
      <c r="I220" s="4">
        <v>0</v>
      </c>
      <c r="J220" s="4">
        <v>1</v>
      </c>
      <c r="K220" s="4">
        <v>0</v>
      </c>
      <c r="L220" s="4">
        <v>0</v>
      </c>
      <c r="M220" s="4">
        <v>1</v>
      </c>
      <c r="N220" s="4">
        <v>1</v>
      </c>
      <c r="O220" s="4">
        <v>0</v>
      </c>
      <c r="P220" s="4">
        <v>1</v>
      </c>
      <c r="Q220" s="4">
        <v>1</v>
      </c>
      <c r="R220" s="4">
        <v>0</v>
      </c>
    </row>
    <row r="221" spans="1:18" x14ac:dyDescent="0.25">
      <c r="A221" s="4" t="s">
        <v>178</v>
      </c>
      <c r="B221" s="4" t="s">
        <v>92</v>
      </c>
      <c r="C221" s="4" t="s">
        <v>66</v>
      </c>
      <c r="D221" s="4">
        <v>0</v>
      </c>
      <c r="E221" s="4">
        <v>0</v>
      </c>
      <c r="F221" s="4">
        <v>1</v>
      </c>
      <c r="G221" s="4">
        <v>1</v>
      </c>
      <c r="H221" s="4">
        <v>0</v>
      </c>
      <c r="I221" s="4">
        <v>1</v>
      </c>
      <c r="J221" s="4">
        <v>0</v>
      </c>
      <c r="K221" s="4">
        <v>0</v>
      </c>
      <c r="L221" s="4">
        <v>1</v>
      </c>
      <c r="M221" s="4">
        <v>0</v>
      </c>
      <c r="N221" s="4">
        <v>0</v>
      </c>
      <c r="O221" s="4">
        <v>1</v>
      </c>
      <c r="P221" s="4">
        <v>0</v>
      </c>
      <c r="Q221" s="4">
        <v>1</v>
      </c>
      <c r="R221" s="4">
        <v>0</v>
      </c>
    </row>
    <row r="222" spans="1:18" x14ac:dyDescent="0.25">
      <c r="A222" s="4" t="s">
        <v>179</v>
      </c>
      <c r="B222" s="4" t="s">
        <v>92</v>
      </c>
      <c r="C222" s="4" t="s">
        <v>66</v>
      </c>
      <c r="D222" s="4">
        <v>1</v>
      </c>
      <c r="E222" s="4">
        <v>1</v>
      </c>
      <c r="F222" s="4">
        <v>1</v>
      </c>
      <c r="G222" s="4">
        <v>0</v>
      </c>
      <c r="H222" s="4">
        <v>0</v>
      </c>
      <c r="I222" s="4">
        <v>1</v>
      </c>
      <c r="J222" s="4">
        <v>0</v>
      </c>
      <c r="K222" s="4">
        <v>1</v>
      </c>
      <c r="L222" s="4">
        <v>0</v>
      </c>
      <c r="M222" s="4">
        <v>0</v>
      </c>
      <c r="N222" s="4">
        <v>0</v>
      </c>
      <c r="O222" s="4">
        <v>1</v>
      </c>
      <c r="P222" s="4">
        <v>1</v>
      </c>
      <c r="Q222" s="4">
        <v>1</v>
      </c>
      <c r="R222" s="4">
        <v>0</v>
      </c>
    </row>
    <row r="223" spans="1:18" x14ac:dyDescent="0.25">
      <c r="A223" s="4" t="s">
        <v>180</v>
      </c>
      <c r="B223" s="4" t="s">
        <v>92</v>
      </c>
      <c r="C223" s="4" t="s">
        <v>66</v>
      </c>
      <c r="D223" s="4">
        <v>1</v>
      </c>
      <c r="E223" s="4">
        <v>0</v>
      </c>
      <c r="F223" s="4">
        <v>1</v>
      </c>
      <c r="G223" s="4">
        <v>1</v>
      </c>
      <c r="H223" s="4">
        <v>1</v>
      </c>
      <c r="I223" s="4">
        <v>1</v>
      </c>
      <c r="J223" s="4">
        <v>0</v>
      </c>
      <c r="K223" s="4">
        <v>1</v>
      </c>
      <c r="L223" s="4">
        <v>0</v>
      </c>
      <c r="M223" s="4">
        <v>0</v>
      </c>
      <c r="N223" s="4">
        <v>1</v>
      </c>
      <c r="O223" s="4">
        <v>1</v>
      </c>
      <c r="P223" s="4">
        <v>0</v>
      </c>
      <c r="Q223" s="4">
        <v>1</v>
      </c>
      <c r="R223" s="4">
        <v>0</v>
      </c>
    </row>
    <row r="224" spans="1:18" x14ac:dyDescent="0.25">
      <c r="A224" s="4" t="s">
        <v>181</v>
      </c>
      <c r="B224" s="4" t="s">
        <v>92</v>
      </c>
      <c r="C224" s="4" t="s">
        <v>66</v>
      </c>
      <c r="D224" s="4">
        <v>0</v>
      </c>
      <c r="E224" s="4">
        <v>1</v>
      </c>
      <c r="F224" s="4">
        <v>1</v>
      </c>
      <c r="G224" s="4">
        <v>1</v>
      </c>
      <c r="H224" s="4">
        <v>1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1</v>
      </c>
      <c r="O224" s="4">
        <v>1</v>
      </c>
      <c r="P224" s="4">
        <v>1</v>
      </c>
      <c r="Q224" s="4">
        <v>0</v>
      </c>
      <c r="R224" s="4">
        <v>0</v>
      </c>
    </row>
    <row r="225" spans="1:18" x14ac:dyDescent="0.25">
      <c r="A225" s="4" t="s">
        <v>182</v>
      </c>
      <c r="B225" s="4" t="s">
        <v>92</v>
      </c>
      <c r="C225" s="4" t="s">
        <v>66</v>
      </c>
      <c r="D225" s="4">
        <v>0</v>
      </c>
      <c r="E225" s="4">
        <v>1</v>
      </c>
      <c r="F225" s="4">
        <v>1</v>
      </c>
      <c r="G225" s="4">
        <v>1</v>
      </c>
      <c r="H225" s="4">
        <v>0</v>
      </c>
      <c r="I225" s="4">
        <v>0</v>
      </c>
      <c r="J225" s="4">
        <v>1</v>
      </c>
      <c r="K225" s="4">
        <v>1</v>
      </c>
      <c r="L225" s="4">
        <v>0</v>
      </c>
      <c r="M225" s="4">
        <v>0</v>
      </c>
      <c r="N225" s="4">
        <v>1</v>
      </c>
      <c r="O225" s="4">
        <v>0</v>
      </c>
      <c r="P225" s="4">
        <v>1</v>
      </c>
      <c r="Q225" s="4">
        <v>0</v>
      </c>
      <c r="R225" s="4">
        <v>1</v>
      </c>
    </row>
    <row r="226" spans="1:18" x14ac:dyDescent="0.25">
      <c r="A226" s="4" t="s">
        <v>183</v>
      </c>
      <c r="B226" s="4" t="s">
        <v>92</v>
      </c>
      <c r="C226" s="4" t="s">
        <v>66</v>
      </c>
      <c r="D226" s="4">
        <v>1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  <c r="P226" s="4">
        <v>1</v>
      </c>
      <c r="Q226" s="4">
        <v>1</v>
      </c>
      <c r="R226" s="4">
        <v>1</v>
      </c>
    </row>
    <row r="227" spans="1:18" x14ac:dyDescent="0.25">
      <c r="A227" s="4" t="s">
        <v>184</v>
      </c>
      <c r="B227" s="4" t="s">
        <v>92</v>
      </c>
      <c r="C227" s="4" t="s">
        <v>66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</row>
    <row r="228" spans="1:18" x14ac:dyDescent="0.25">
      <c r="A228" s="4" t="s">
        <v>187</v>
      </c>
      <c r="B228" s="4" t="s">
        <v>92</v>
      </c>
      <c r="C228" s="4" t="s">
        <v>66</v>
      </c>
      <c r="D228" s="4">
        <v>1</v>
      </c>
      <c r="E228" s="4">
        <v>1</v>
      </c>
      <c r="F228" s="4">
        <v>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1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</row>
    <row r="229" spans="1:18" x14ac:dyDescent="0.25">
      <c r="A229" s="4" t="s">
        <v>188</v>
      </c>
      <c r="B229" s="4" t="s">
        <v>92</v>
      </c>
      <c r="C229" s="4" t="s">
        <v>66</v>
      </c>
      <c r="D229" s="4">
        <v>0</v>
      </c>
      <c r="E229" s="4">
        <v>1</v>
      </c>
      <c r="F229" s="4">
        <v>1</v>
      </c>
      <c r="G229" s="4">
        <v>0</v>
      </c>
      <c r="H229" s="4">
        <v>1</v>
      </c>
      <c r="I229" s="4">
        <v>1</v>
      </c>
      <c r="J229" s="4">
        <v>1</v>
      </c>
      <c r="K229" s="4">
        <v>1</v>
      </c>
      <c r="L229" s="4">
        <v>0</v>
      </c>
      <c r="M229" s="4">
        <v>0</v>
      </c>
      <c r="N229" s="4">
        <v>0</v>
      </c>
      <c r="O229" s="4">
        <v>1</v>
      </c>
      <c r="P229" s="4">
        <v>1</v>
      </c>
      <c r="Q229" s="4">
        <v>1</v>
      </c>
      <c r="R229" s="4">
        <v>0</v>
      </c>
    </row>
    <row r="230" spans="1:18" x14ac:dyDescent="0.25">
      <c r="A230" s="4" t="s">
        <v>189</v>
      </c>
      <c r="B230" s="4" t="s">
        <v>92</v>
      </c>
      <c r="C230" s="4" t="s">
        <v>66</v>
      </c>
      <c r="D230" s="4">
        <v>1</v>
      </c>
      <c r="E230" s="4">
        <v>1</v>
      </c>
      <c r="F230" s="4">
        <v>1</v>
      </c>
      <c r="G230" s="4">
        <v>1</v>
      </c>
      <c r="H230" s="4">
        <v>1</v>
      </c>
      <c r="I230" s="4">
        <v>0</v>
      </c>
      <c r="J230" s="4">
        <v>1</v>
      </c>
      <c r="K230" s="4">
        <v>1</v>
      </c>
      <c r="L230" s="4">
        <v>1</v>
      </c>
      <c r="M230" s="4">
        <v>1</v>
      </c>
      <c r="N230" s="4">
        <v>0</v>
      </c>
      <c r="O230" s="4">
        <v>1</v>
      </c>
      <c r="P230" s="4">
        <v>1</v>
      </c>
      <c r="Q230" s="4">
        <v>1</v>
      </c>
      <c r="R230" s="4">
        <v>0</v>
      </c>
    </row>
    <row r="231" spans="1:18" x14ac:dyDescent="0.25">
      <c r="A231" s="4" t="s">
        <v>191</v>
      </c>
      <c r="B231" s="4" t="s">
        <v>92</v>
      </c>
      <c r="C231" s="4" t="s">
        <v>66</v>
      </c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0</v>
      </c>
      <c r="K231" s="4">
        <v>1</v>
      </c>
      <c r="L231" s="4">
        <v>0</v>
      </c>
      <c r="M231" s="4">
        <v>0</v>
      </c>
      <c r="N231" s="4">
        <v>1</v>
      </c>
      <c r="O231" s="4">
        <v>1</v>
      </c>
      <c r="P231" s="4">
        <v>1</v>
      </c>
      <c r="Q231" s="4">
        <v>1</v>
      </c>
      <c r="R231" s="4">
        <v>0</v>
      </c>
    </row>
    <row r="232" spans="1:18" x14ac:dyDescent="0.25">
      <c r="A232" s="4" t="s">
        <v>192</v>
      </c>
      <c r="B232" s="4" t="s">
        <v>92</v>
      </c>
      <c r="C232" s="4" t="s">
        <v>66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0</v>
      </c>
      <c r="K232" s="4">
        <v>0</v>
      </c>
      <c r="L232" s="4">
        <v>0</v>
      </c>
      <c r="M232" s="4">
        <v>1</v>
      </c>
      <c r="N232" s="4">
        <v>1</v>
      </c>
      <c r="O232" s="4">
        <v>1</v>
      </c>
      <c r="P232" s="4">
        <v>0</v>
      </c>
      <c r="Q232" s="4">
        <v>1</v>
      </c>
      <c r="R232" s="4">
        <v>0</v>
      </c>
    </row>
    <row r="233" spans="1:18" x14ac:dyDescent="0.25">
      <c r="A233" s="4" t="s">
        <v>193</v>
      </c>
      <c r="B233" s="4" t="s">
        <v>92</v>
      </c>
      <c r="C233" s="4" t="s">
        <v>66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1</v>
      </c>
      <c r="Q233" s="4">
        <v>1</v>
      </c>
      <c r="R233" s="4">
        <v>0</v>
      </c>
    </row>
    <row r="234" spans="1:18" x14ac:dyDescent="0.25">
      <c r="A234" s="4" t="s">
        <v>194</v>
      </c>
      <c r="B234" s="4" t="s">
        <v>92</v>
      </c>
      <c r="C234" s="4" t="s">
        <v>66</v>
      </c>
      <c r="D234" s="4">
        <v>1</v>
      </c>
      <c r="E234" s="4">
        <v>1</v>
      </c>
      <c r="F234" s="4">
        <v>1</v>
      </c>
      <c r="G234" s="4">
        <v>1</v>
      </c>
      <c r="H234" s="4">
        <v>0</v>
      </c>
      <c r="I234" s="4">
        <v>1</v>
      </c>
      <c r="J234" s="4">
        <v>1</v>
      </c>
      <c r="K234" s="4">
        <v>0</v>
      </c>
      <c r="L234" s="4">
        <v>0</v>
      </c>
      <c r="M234" s="4">
        <v>1</v>
      </c>
      <c r="N234" s="4">
        <v>0</v>
      </c>
      <c r="O234" s="4">
        <v>0</v>
      </c>
      <c r="P234" s="4">
        <v>0</v>
      </c>
      <c r="Q234" s="4">
        <v>1</v>
      </c>
      <c r="R234" s="4">
        <v>0</v>
      </c>
    </row>
    <row r="235" spans="1:18" x14ac:dyDescent="0.25">
      <c r="A235" s="4" t="s">
        <v>195</v>
      </c>
      <c r="B235" s="4" t="s">
        <v>92</v>
      </c>
      <c r="C235" s="4" t="s">
        <v>66</v>
      </c>
      <c r="D235" s="4">
        <v>1</v>
      </c>
      <c r="E235" s="4">
        <v>1</v>
      </c>
      <c r="F235" s="4">
        <v>1</v>
      </c>
      <c r="G235" s="4">
        <v>0</v>
      </c>
      <c r="H235" s="4">
        <v>0</v>
      </c>
      <c r="I235" s="4">
        <v>1</v>
      </c>
      <c r="J235" s="4">
        <v>1</v>
      </c>
      <c r="K235" s="4">
        <v>0</v>
      </c>
      <c r="L235" s="4">
        <v>0</v>
      </c>
      <c r="M235" s="4">
        <v>0</v>
      </c>
      <c r="N235" s="4">
        <v>0</v>
      </c>
      <c r="O235" s="4">
        <v>1</v>
      </c>
      <c r="P235" s="4">
        <v>1</v>
      </c>
      <c r="Q235" s="4">
        <v>1</v>
      </c>
      <c r="R235" s="4">
        <v>0</v>
      </c>
    </row>
    <row r="236" spans="1:18" x14ac:dyDescent="0.25">
      <c r="A236" s="4" t="s">
        <v>196</v>
      </c>
      <c r="B236" s="4" t="s">
        <v>92</v>
      </c>
      <c r="C236" s="4" t="s">
        <v>66</v>
      </c>
      <c r="D236" s="4">
        <v>1</v>
      </c>
      <c r="E236" s="4">
        <v>1</v>
      </c>
      <c r="F236" s="4">
        <v>1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>
        <v>0</v>
      </c>
      <c r="Q236" s="4">
        <v>0</v>
      </c>
      <c r="R236" s="4">
        <v>0</v>
      </c>
    </row>
    <row r="237" spans="1:18" x14ac:dyDescent="0.25">
      <c r="A237" s="4" t="s">
        <v>197</v>
      </c>
      <c r="B237" s="4" t="s">
        <v>92</v>
      </c>
      <c r="C237" s="4" t="s">
        <v>66</v>
      </c>
      <c r="D237" s="4">
        <v>0</v>
      </c>
      <c r="E237" s="4">
        <v>1</v>
      </c>
      <c r="F237" s="4">
        <v>1</v>
      </c>
      <c r="G237" s="4">
        <v>1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1</v>
      </c>
      <c r="O237" s="4">
        <v>0</v>
      </c>
      <c r="P237" s="4">
        <v>1</v>
      </c>
      <c r="Q237" s="4">
        <v>0</v>
      </c>
      <c r="R237" s="4">
        <v>1</v>
      </c>
    </row>
    <row r="238" spans="1:18" x14ac:dyDescent="0.25">
      <c r="A238" s="4" t="s">
        <v>198</v>
      </c>
      <c r="B238" s="4" t="s">
        <v>92</v>
      </c>
      <c r="C238" s="4" t="s">
        <v>66</v>
      </c>
      <c r="D238" s="4">
        <v>0</v>
      </c>
      <c r="E238" s="4">
        <v>1</v>
      </c>
      <c r="F238" s="4">
        <v>0</v>
      </c>
      <c r="G238" s="4">
        <v>1</v>
      </c>
      <c r="H238" s="4">
        <v>1</v>
      </c>
      <c r="I238" s="4">
        <v>1</v>
      </c>
      <c r="J238" s="4">
        <v>0</v>
      </c>
      <c r="K238" s="4">
        <v>0</v>
      </c>
      <c r="L238" s="4">
        <v>0</v>
      </c>
      <c r="M238" s="4">
        <v>0</v>
      </c>
      <c r="N238" s="4">
        <v>1</v>
      </c>
      <c r="O238" s="4">
        <v>1</v>
      </c>
      <c r="P238" s="4">
        <v>1</v>
      </c>
      <c r="Q238" s="4">
        <v>0</v>
      </c>
      <c r="R238" s="4">
        <v>1</v>
      </c>
    </row>
    <row r="239" spans="1:18" x14ac:dyDescent="0.25">
      <c r="A239" s="4" t="s">
        <v>199</v>
      </c>
      <c r="B239" s="4" t="s">
        <v>92</v>
      </c>
      <c r="C239" s="4" t="s">
        <v>66</v>
      </c>
      <c r="D239" s="4">
        <v>0</v>
      </c>
      <c r="E239" s="4">
        <v>1</v>
      </c>
      <c r="F239" s="4">
        <v>1</v>
      </c>
      <c r="G239" s="4">
        <v>1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>
        <v>1</v>
      </c>
      <c r="Q239" s="4">
        <v>1</v>
      </c>
      <c r="R239" s="4">
        <v>0</v>
      </c>
    </row>
    <row r="240" spans="1:18" x14ac:dyDescent="0.25">
      <c r="A240" s="4" t="s">
        <v>200</v>
      </c>
      <c r="B240" s="4" t="s">
        <v>92</v>
      </c>
      <c r="C240" s="4" t="s">
        <v>66</v>
      </c>
      <c r="D240" s="4">
        <v>0</v>
      </c>
      <c r="E240" s="4">
        <v>1</v>
      </c>
      <c r="F240" s="4">
        <v>1</v>
      </c>
      <c r="G240" s="4">
        <v>1</v>
      </c>
      <c r="H240" s="4">
        <v>0</v>
      </c>
      <c r="I240" s="4">
        <v>0</v>
      </c>
      <c r="J240" s="4">
        <v>0</v>
      </c>
      <c r="K240" s="4">
        <v>1</v>
      </c>
      <c r="L240" s="4">
        <v>0</v>
      </c>
      <c r="M240" s="4">
        <v>0</v>
      </c>
      <c r="N240" s="4">
        <v>0</v>
      </c>
      <c r="O240" s="4">
        <v>1</v>
      </c>
      <c r="P240" s="4">
        <v>0</v>
      </c>
      <c r="Q240" s="4">
        <v>1</v>
      </c>
      <c r="R240" s="4">
        <v>0</v>
      </c>
    </row>
    <row r="241" spans="1:18" x14ac:dyDescent="0.25">
      <c r="A241" s="4" t="s">
        <v>201</v>
      </c>
      <c r="B241" s="4" t="s">
        <v>92</v>
      </c>
      <c r="C241" s="4" t="s">
        <v>66</v>
      </c>
      <c r="D241" s="4">
        <v>0</v>
      </c>
      <c r="E241" s="4">
        <v>1</v>
      </c>
      <c r="F241" s="4">
        <v>1</v>
      </c>
      <c r="G241" s="4">
        <v>1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1</v>
      </c>
      <c r="O241" s="4">
        <v>1</v>
      </c>
      <c r="P241" s="4">
        <v>0</v>
      </c>
      <c r="Q241" s="4">
        <v>1</v>
      </c>
      <c r="R241" s="4">
        <v>0</v>
      </c>
    </row>
    <row r="242" spans="1:18" x14ac:dyDescent="0.25">
      <c r="A242" s="4" t="s">
        <v>203</v>
      </c>
      <c r="B242" s="4" t="s">
        <v>92</v>
      </c>
      <c r="C242" s="4" t="s">
        <v>66</v>
      </c>
      <c r="D242" s="4">
        <v>1</v>
      </c>
      <c r="E242" s="4">
        <v>1</v>
      </c>
      <c r="F242" s="4">
        <v>0</v>
      </c>
      <c r="G242" s="4">
        <v>1</v>
      </c>
      <c r="H242" s="4">
        <v>1</v>
      </c>
      <c r="I242" s="4">
        <v>1</v>
      </c>
      <c r="J242" s="4">
        <v>0</v>
      </c>
      <c r="K242" s="4">
        <v>1</v>
      </c>
      <c r="L242" s="4">
        <v>1</v>
      </c>
      <c r="M242" s="4">
        <v>0</v>
      </c>
      <c r="N242" s="4">
        <v>0</v>
      </c>
      <c r="O242" s="4">
        <v>1</v>
      </c>
      <c r="P242" s="4">
        <v>1</v>
      </c>
      <c r="Q242" s="4">
        <v>1</v>
      </c>
      <c r="R242" s="4">
        <v>0</v>
      </c>
    </row>
    <row r="243" spans="1:18" x14ac:dyDescent="0.25">
      <c r="A243" s="4" t="s">
        <v>205</v>
      </c>
      <c r="B243" s="4" t="s">
        <v>92</v>
      </c>
      <c r="C243" s="4" t="s">
        <v>66</v>
      </c>
      <c r="D243" s="4">
        <v>1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0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4">
        <v>1</v>
      </c>
      <c r="R243" s="4">
        <v>1</v>
      </c>
    </row>
    <row r="244" spans="1:18" x14ac:dyDescent="0.25">
      <c r="A244" s="4" t="s">
        <v>206</v>
      </c>
      <c r="B244" s="4" t="s">
        <v>92</v>
      </c>
      <c r="C244" s="4" t="s">
        <v>66</v>
      </c>
      <c r="D244" s="4">
        <v>0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>
        <v>1</v>
      </c>
      <c r="Q244" s="4">
        <v>1</v>
      </c>
      <c r="R244" s="4">
        <v>0</v>
      </c>
    </row>
    <row r="245" spans="1:18" x14ac:dyDescent="0.25">
      <c r="A245" s="4" t="s">
        <v>207</v>
      </c>
      <c r="B245" s="4" t="s">
        <v>92</v>
      </c>
      <c r="C245" s="4" t="s">
        <v>66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4">
        <v>0</v>
      </c>
      <c r="J245" s="4">
        <v>0</v>
      </c>
      <c r="K245" s="4">
        <v>0</v>
      </c>
      <c r="L245" s="4">
        <v>1</v>
      </c>
      <c r="M245" s="4">
        <v>1</v>
      </c>
      <c r="N245" s="4">
        <v>0</v>
      </c>
      <c r="O245" s="4">
        <v>1</v>
      </c>
      <c r="P245" s="4">
        <v>1</v>
      </c>
      <c r="Q245" s="4">
        <v>1</v>
      </c>
      <c r="R245" s="4">
        <v>1</v>
      </c>
    </row>
    <row r="246" spans="1:18" x14ac:dyDescent="0.25">
      <c r="A246" s="4" t="s">
        <v>208</v>
      </c>
      <c r="B246" s="4" t="s">
        <v>92</v>
      </c>
      <c r="C246" s="4" t="s">
        <v>66</v>
      </c>
      <c r="D246" s="4">
        <v>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0</v>
      </c>
      <c r="K246" s="4">
        <v>1</v>
      </c>
      <c r="L246" s="4">
        <v>0</v>
      </c>
      <c r="M246" s="4">
        <v>1</v>
      </c>
      <c r="N246" s="4">
        <v>1</v>
      </c>
      <c r="O246" s="4">
        <v>1</v>
      </c>
      <c r="P246" s="4">
        <v>1</v>
      </c>
      <c r="Q246" s="4">
        <v>1</v>
      </c>
      <c r="R246" s="4">
        <v>0</v>
      </c>
    </row>
    <row r="247" spans="1:18" x14ac:dyDescent="0.25">
      <c r="A247" s="4" t="s">
        <v>209</v>
      </c>
      <c r="B247" s="4" t="s">
        <v>92</v>
      </c>
      <c r="C247" s="4" t="s">
        <v>66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0</v>
      </c>
      <c r="K247" s="4">
        <v>0</v>
      </c>
      <c r="L247" s="4">
        <v>1</v>
      </c>
      <c r="M247" s="4">
        <v>0</v>
      </c>
      <c r="N247" s="4">
        <v>1</v>
      </c>
      <c r="O247" s="4">
        <v>1</v>
      </c>
      <c r="P247" s="4">
        <v>1</v>
      </c>
      <c r="Q247" s="4">
        <v>1</v>
      </c>
      <c r="R247" s="4">
        <v>0</v>
      </c>
    </row>
    <row r="248" spans="1:18" x14ac:dyDescent="0.25">
      <c r="A248" s="4" t="s">
        <v>211</v>
      </c>
      <c r="B248" s="4" t="s">
        <v>92</v>
      </c>
      <c r="C248" s="4" t="s">
        <v>66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0</v>
      </c>
      <c r="K248" s="4">
        <v>1</v>
      </c>
      <c r="L248" s="4">
        <v>0</v>
      </c>
      <c r="M248" s="4">
        <v>0</v>
      </c>
      <c r="N248" s="4">
        <v>1</v>
      </c>
      <c r="O248" s="4">
        <v>1</v>
      </c>
      <c r="P248" s="4">
        <v>1</v>
      </c>
      <c r="Q248" s="4">
        <v>0</v>
      </c>
      <c r="R248" s="4">
        <v>0</v>
      </c>
    </row>
    <row r="249" spans="1:18" x14ac:dyDescent="0.25">
      <c r="A249" s="4" t="s">
        <v>229</v>
      </c>
      <c r="B249" s="4" t="s">
        <v>92</v>
      </c>
      <c r="C249" s="4" t="s">
        <v>66</v>
      </c>
      <c r="D249" s="4">
        <v>1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0</v>
      </c>
      <c r="K249" s="4">
        <v>1</v>
      </c>
      <c r="L249" s="4">
        <v>0</v>
      </c>
      <c r="M249" s="4">
        <v>1</v>
      </c>
      <c r="N249" s="4">
        <v>1</v>
      </c>
      <c r="O249" s="4">
        <v>0</v>
      </c>
      <c r="P249" s="4">
        <v>1</v>
      </c>
      <c r="Q249" s="4">
        <v>1</v>
      </c>
      <c r="R249" s="4">
        <v>1</v>
      </c>
    </row>
    <row r="250" spans="1:18" x14ac:dyDescent="0.25">
      <c r="A250" s="4" t="s">
        <v>230</v>
      </c>
      <c r="B250" s="4" t="s">
        <v>92</v>
      </c>
      <c r="C250" s="4" t="s">
        <v>66</v>
      </c>
      <c r="D250" s="4">
        <v>0</v>
      </c>
      <c r="E250" s="4">
        <v>1</v>
      </c>
      <c r="F250" s="4">
        <v>1</v>
      </c>
      <c r="G250" s="4">
        <v>1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1</v>
      </c>
      <c r="N250" s="4">
        <v>1</v>
      </c>
      <c r="O250" s="4">
        <v>0</v>
      </c>
      <c r="P250" s="4">
        <v>1</v>
      </c>
      <c r="Q250" s="4">
        <v>0</v>
      </c>
      <c r="R250" s="4">
        <v>1</v>
      </c>
    </row>
    <row r="251" spans="1:18" x14ac:dyDescent="0.25">
      <c r="A251" s="4" t="s">
        <v>231</v>
      </c>
      <c r="B251" s="4" t="s">
        <v>92</v>
      </c>
      <c r="C251" s="4" t="s">
        <v>66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0</v>
      </c>
      <c r="K251" s="4">
        <v>1</v>
      </c>
      <c r="L251" s="4">
        <v>1</v>
      </c>
      <c r="M251" s="4">
        <v>0</v>
      </c>
      <c r="N251" s="4">
        <v>0</v>
      </c>
      <c r="O251" s="4">
        <v>1</v>
      </c>
      <c r="P251" s="4">
        <v>1</v>
      </c>
      <c r="Q251" s="4">
        <v>1</v>
      </c>
      <c r="R251" s="4">
        <v>0</v>
      </c>
    </row>
    <row r="252" spans="1:18" x14ac:dyDescent="0.25">
      <c r="A252" s="4" t="s">
        <v>232</v>
      </c>
      <c r="B252" s="4" t="s">
        <v>92</v>
      </c>
      <c r="C252" s="4" t="s">
        <v>66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0</v>
      </c>
      <c r="K252" s="4">
        <v>1</v>
      </c>
      <c r="L252" s="4">
        <v>1</v>
      </c>
      <c r="M252" s="4">
        <v>0</v>
      </c>
      <c r="N252" s="4">
        <v>1</v>
      </c>
      <c r="O252" s="4">
        <v>1</v>
      </c>
      <c r="P252" s="4">
        <v>0</v>
      </c>
      <c r="Q252" s="4">
        <v>1</v>
      </c>
      <c r="R252" s="4">
        <v>1</v>
      </c>
    </row>
    <row r="253" spans="1:18" x14ac:dyDescent="0.25">
      <c r="A253" s="4" t="s">
        <v>233</v>
      </c>
      <c r="B253" s="4" t="s">
        <v>92</v>
      </c>
      <c r="C253" s="4" t="s">
        <v>66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1</v>
      </c>
      <c r="R253" s="4">
        <v>0</v>
      </c>
    </row>
    <row r="254" spans="1:18" x14ac:dyDescent="0.25">
      <c r="A254" s="4" t="s">
        <v>234</v>
      </c>
      <c r="B254" s="4" t="s">
        <v>92</v>
      </c>
      <c r="C254" s="4" t="s">
        <v>66</v>
      </c>
      <c r="D254" s="4">
        <v>1</v>
      </c>
      <c r="E254" s="4">
        <v>1</v>
      </c>
      <c r="F254" s="4">
        <v>1</v>
      </c>
      <c r="G254" s="4">
        <v>1</v>
      </c>
      <c r="H254" s="4">
        <v>0</v>
      </c>
      <c r="I254" s="4">
        <v>0</v>
      </c>
      <c r="J254" s="4">
        <v>0</v>
      </c>
      <c r="K254" s="4">
        <v>1</v>
      </c>
      <c r="L254" s="4">
        <v>0</v>
      </c>
      <c r="M254" s="4">
        <v>0</v>
      </c>
      <c r="N254" s="4">
        <v>1</v>
      </c>
      <c r="O254" s="4">
        <v>0</v>
      </c>
      <c r="P254" s="4">
        <v>0</v>
      </c>
      <c r="Q254" s="4">
        <v>1</v>
      </c>
      <c r="R254" s="4">
        <v>1</v>
      </c>
    </row>
    <row r="255" spans="1:18" x14ac:dyDescent="0.25">
      <c r="A255" s="4" t="s">
        <v>235</v>
      </c>
      <c r="B255" s="4" t="s">
        <v>92</v>
      </c>
      <c r="C255" s="4" t="s">
        <v>66</v>
      </c>
      <c r="D255" s="4">
        <v>0</v>
      </c>
      <c r="E255" s="4">
        <v>1</v>
      </c>
      <c r="F255" s="4">
        <v>1</v>
      </c>
      <c r="G255" s="4">
        <v>1</v>
      </c>
      <c r="H255" s="4">
        <v>0</v>
      </c>
      <c r="I255" s="4">
        <v>0</v>
      </c>
      <c r="J255" s="4">
        <v>0</v>
      </c>
      <c r="K255" s="4">
        <v>0</v>
      </c>
      <c r="L255" s="4">
        <v>1</v>
      </c>
      <c r="M255" s="4">
        <v>1</v>
      </c>
      <c r="N255" s="4">
        <v>0</v>
      </c>
      <c r="O255" s="4">
        <v>0</v>
      </c>
      <c r="P255" s="4">
        <v>0</v>
      </c>
      <c r="Q255" s="4">
        <v>1</v>
      </c>
      <c r="R255" s="4">
        <v>0</v>
      </c>
    </row>
    <row r="256" spans="1:18" x14ac:dyDescent="0.25">
      <c r="A256" s="4" t="s">
        <v>236</v>
      </c>
      <c r="B256" s="4" t="s">
        <v>92</v>
      </c>
      <c r="C256" s="4" t="s">
        <v>66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0</v>
      </c>
      <c r="J256" s="4">
        <v>0</v>
      </c>
      <c r="K256" s="4">
        <v>1</v>
      </c>
      <c r="L256" s="4">
        <v>0</v>
      </c>
      <c r="M256" s="4">
        <v>0</v>
      </c>
      <c r="N256" s="4">
        <v>1</v>
      </c>
      <c r="O256" s="4">
        <v>1</v>
      </c>
      <c r="P256" s="4">
        <v>0</v>
      </c>
      <c r="Q256" s="4">
        <v>1</v>
      </c>
      <c r="R256" s="4">
        <v>1</v>
      </c>
    </row>
    <row r="257" spans="1:18" x14ac:dyDescent="0.25">
      <c r="A257" s="4" t="s">
        <v>237</v>
      </c>
      <c r="B257" s="4" t="s">
        <v>92</v>
      </c>
      <c r="C257" s="4" t="s">
        <v>66</v>
      </c>
      <c r="D257" s="4">
        <v>0</v>
      </c>
      <c r="E257" s="4">
        <v>1</v>
      </c>
      <c r="F257" s="4">
        <v>1</v>
      </c>
      <c r="G257" s="4">
        <v>1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1</v>
      </c>
      <c r="N257" s="4">
        <v>1</v>
      </c>
      <c r="O257" s="4">
        <v>0</v>
      </c>
      <c r="P257" s="4">
        <v>0</v>
      </c>
      <c r="Q257" s="4">
        <v>0</v>
      </c>
      <c r="R257" s="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 1</vt:lpstr>
      <vt:lpstr>總分</vt:lpstr>
      <vt:lpstr>pair-T</vt:lpstr>
      <vt:lpstr>各題</vt:lpstr>
      <vt:lpstr>工作表2</vt:lpstr>
      <vt:lpstr>綜合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2023-11-21T10:37:31Z</dcterms:created>
  <dcterms:modified xsi:type="dcterms:W3CDTF">2023-12-18T15:15:52Z</dcterms:modified>
</cp:coreProperties>
</file>